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9095" windowHeight="8415" activeTab="2"/>
  </bookViews>
  <sheets>
    <sheet name="9 Dim" sheetId="1" r:id="rId1"/>
    <sheet name="5 Dim" sheetId="2" r:id="rId2"/>
    <sheet name="2 Dim" sheetId="3" r:id="rId3"/>
  </sheets>
  <calcPr calcId="145621"/>
</workbook>
</file>

<file path=xl/calcChain.xml><?xml version="1.0" encoding="utf-8"?>
<calcChain xmlns="http://schemas.openxmlformats.org/spreadsheetml/2006/main">
  <c r="J35" i="3" l="1"/>
  <c r="H35" i="3"/>
  <c r="F35" i="3"/>
  <c r="D35" i="3"/>
  <c r="B35" i="3"/>
  <c r="J35" i="2"/>
  <c r="H35" i="2"/>
  <c r="F35" i="2"/>
  <c r="D35" i="2"/>
  <c r="B35" i="2"/>
  <c r="D35" i="1"/>
  <c r="F35" i="1"/>
  <c r="H35" i="1"/>
  <c r="J35" i="1"/>
  <c r="B35" i="1"/>
  <c r="K34" i="1"/>
  <c r="J34" i="1"/>
  <c r="K33" i="1"/>
  <c r="J33" i="1"/>
  <c r="G33" i="1"/>
  <c r="G34" i="1"/>
  <c r="J34" i="3"/>
  <c r="J33" i="3"/>
  <c r="K34" i="3"/>
  <c r="K33" i="3"/>
  <c r="K34" i="2"/>
  <c r="J34" i="2"/>
  <c r="K33" i="2"/>
  <c r="J33" i="2"/>
  <c r="J36" i="2"/>
  <c r="J37" i="2" s="1"/>
  <c r="I34" i="3"/>
  <c r="H34" i="3"/>
  <c r="G34" i="3"/>
  <c r="F34" i="3"/>
  <c r="E34" i="3"/>
  <c r="D34" i="3"/>
  <c r="C34" i="3"/>
  <c r="B34" i="3"/>
  <c r="I33" i="3"/>
  <c r="H33" i="3"/>
  <c r="H36" i="3" s="1"/>
  <c r="H37" i="3" s="1"/>
  <c r="G33" i="3"/>
  <c r="F33" i="3"/>
  <c r="F36" i="3" s="1"/>
  <c r="F37" i="3" s="1"/>
  <c r="E33" i="3"/>
  <c r="D33" i="3"/>
  <c r="D36" i="3" s="1"/>
  <c r="D37" i="3" s="1"/>
  <c r="C33" i="3"/>
  <c r="B33" i="3"/>
  <c r="B36" i="3" s="1"/>
  <c r="B37" i="3" s="1"/>
  <c r="I34" i="2"/>
  <c r="H34" i="2"/>
  <c r="G34" i="2"/>
  <c r="F34" i="2"/>
  <c r="E34" i="2"/>
  <c r="D34" i="2"/>
  <c r="C34" i="2"/>
  <c r="B34" i="2"/>
  <c r="I33" i="2"/>
  <c r="H33" i="2"/>
  <c r="H36" i="2" s="1"/>
  <c r="H37" i="2" s="1"/>
  <c r="G33" i="2"/>
  <c r="F33" i="2"/>
  <c r="F36" i="2" s="1"/>
  <c r="F37" i="2" s="1"/>
  <c r="E33" i="2"/>
  <c r="D33" i="2"/>
  <c r="D36" i="2" s="1"/>
  <c r="D37" i="2" s="1"/>
  <c r="C33" i="2"/>
  <c r="B33" i="2"/>
  <c r="B36" i="2" s="1"/>
  <c r="B37" i="2" s="1"/>
  <c r="I34" i="1"/>
  <c r="I33" i="1"/>
  <c r="H34" i="1"/>
  <c r="H33" i="1"/>
  <c r="F34" i="1"/>
  <c r="F33" i="1"/>
  <c r="C34" i="1"/>
  <c r="D34" i="1"/>
  <c r="E34" i="1"/>
  <c r="B34" i="1"/>
  <c r="C33" i="1"/>
  <c r="D33" i="1"/>
  <c r="D36" i="1" s="1"/>
  <c r="D37" i="1" s="1"/>
  <c r="E33" i="1"/>
  <c r="B33" i="1"/>
  <c r="B36" i="1" s="1"/>
  <c r="B37" i="1" s="1"/>
  <c r="J36" i="3"/>
  <c r="J37" i="3" s="1"/>
  <c r="J36" i="1"/>
  <c r="J37" i="1" s="1"/>
  <c r="F36" i="1" l="1"/>
  <c r="F37" i="1" s="1"/>
  <c r="H36" i="1"/>
  <c r="H37" i="1" s="1"/>
</calcChain>
</file>

<file path=xl/sharedStrings.xml><?xml version="1.0" encoding="utf-8"?>
<sst xmlns="http://schemas.openxmlformats.org/spreadsheetml/2006/main" count="63" uniqueCount="13">
  <si>
    <t>Performance</t>
  </si>
  <si>
    <t>Time one</t>
  </si>
  <si>
    <t>Row</t>
  </si>
  <si>
    <t>Kmeans</t>
  </si>
  <si>
    <t>Avg</t>
  </si>
  <si>
    <t>Std</t>
  </si>
  <si>
    <t>Tabu Search</t>
  </si>
  <si>
    <t>Genetic Algorithm</t>
  </si>
  <si>
    <t>Kohonen</t>
  </si>
  <si>
    <t>min</t>
  </si>
  <si>
    <t>max</t>
  </si>
  <si>
    <t>range</t>
  </si>
  <si>
    <t>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</si>
</sst>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2" fontId="1" fillId="3" borderId="6" xfId="0" applyNumberFormat="1" applyFont="1" applyFill="1" applyBorder="1" applyAlignment="1">
      <alignment horizontal="center"/>
    </xf>
    <xf numFmtId="2" fontId="1" fillId="3" borderId="7" xfId="0" applyNumberFormat="1" applyFont="1" applyFill="1" applyBorder="1" applyAlignment="1">
      <alignment horizontal="center"/>
    </xf>
    <xf numFmtId="2" fontId="1" fillId="3" borderId="8" xfId="0" applyNumberFormat="1" applyFon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0" fillId="0" borderId="0" xfId="0" applyBorder="1"/>
    <xf numFmtId="2" fontId="1" fillId="3" borderId="11" xfId="0" applyNumberFormat="1" applyFon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2" fontId="1" fillId="3" borderId="13" xfId="0" applyNumberFormat="1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2" fontId="0" fillId="2" borderId="13" xfId="0" applyNumberForma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2" fontId="0" fillId="2" borderId="14" xfId="0" applyNumberForma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" fontId="0" fillId="2" borderId="18" xfId="0" applyNumberForma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2" fontId="2" fillId="3" borderId="13" xfId="0" applyNumberFormat="1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2" fontId="4" fillId="2" borderId="13" xfId="0" applyNumberFormat="1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1" fontId="4" fillId="2" borderId="17" xfId="0" applyNumberFormat="1" applyFont="1" applyFill="1" applyBorder="1" applyAlignment="1">
      <alignment horizontal="center"/>
    </xf>
    <xf numFmtId="2" fontId="2" fillId="3" borderId="8" xfId="0" applyNumberFormat="1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1" fontId="4" fillId="2" borderId="19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pane ySplit="2" topLeftCell="A3" activePane="bottomLeft" state="frozen"/>
      <selection pane="bottomLeft" activeCell="J7" sqref="J7"/>
    </sheetView>
  </sheetViews>
  <sheetFormatPr defaultRowHeight="15" x14ac:dyDescent="0.25"/>
  <cols>
    <col min="1" max="1" width="6.7109375" style="1" bestFit="1" customWidth="1"/>
    <col min="2" max="2" width="14.28515625" style="1" bestFit="1" customWidth="1"/>
    <col min="3" max="3" width="10.5703125" style="1" bestFit="1" customWidth="1"/>
    <col min="4" max="4" width="14.28515625" bestFit="1" customWidth="1"/>
    <col min="5" max="5" width="10.5703125" bestFit="1" customWidth="1"/>
    <col min="6" max="6" width="14.28515625" style="1" bestFit="1" customWidth="1"/>
    <col min="7" max="7" width="10.5703125" bestFit="1" customWidth="1"/>
    <col min="8" max="8" width="14.28515625" bestFit="1" customWidth="1"/>
    <col min="9" max="9" width="10.5703125" bestFit="1" customWidth="1"/>
    <col min="10" max="10" width="14.28515625" bestFit="1" customWidth="1"/>
    <col min="11" max="11" width="10.5703125" bestFit="1" customWidth="1"/>
  </cols>
  <sheetData>
    <row r="1" spans="1:11" ht="19.5" thickBot="1" x14ac:dyDescent="0.35">
      <c r="A1" s="65" t="s">
        <v>2</v>
      </c>
      <c r="B1" s="67" t="s">
        <v>3</v>
      </c>
      <c r="C1" s="64"/>
      <c r="D1" s="61" t="s">
        <v>12</v>
      </c>
      <c r="E1" s="62"/>
      <c r="F1" s="67" t="s">
        <v>6</v>
      </c>
      <c r="G1" s="64"/>
      <c r="H1" s="61" t="s">
        <v>7</v>
      </c>
      <c r="I1" s="62"/>
      <c r="J1" s="61" t="s">
        <v>8</v>
      </c>
      <c r="K1" s="62"/>
    </row>
    <row r="2" spans="1:11" ht="16.5" thickBot="1" x14ac:dyDescent="0.3">
      <c r="A2" s="66"/>
      <c r="B2" s="11" t="s">
        <v>0</v>
      </c>
      <c r="C2" s="11" t="s">
        <v>1</v>
      </c>
      <c r="D2" s="11" t="s">
        <v>0</v>
      </c>
      <c r="E2" s="11" t="s">
        <v>1</v>
      </c>
      <c r="F2" s="11" t="s">
        <v>0</v>
      </c>
      <c r="G2" s="11" t="s">
        <v>1</v>
      </c>
      <c r="H2" s="19" t="s">
        <v>0</v>
      </c>
      <c r="I2" s="19" t="s">
        <v>1</v>
      </c>
      <c r="J2" s="19" t="s">
        <v>0</v>
      </c>
      <c r="K2" s="19" t="s">
        <v>1</v>
      </c>
    </row>
    <row r="3" spans="1:11" x14ac:dyDescent="0.25">
      <c r="A3" s="4">
        <v>1</v>
      </c>
      <c r="B3" s="12">
        <v>6.3567</v>
      </c>
      <c r="C3" s="33">
        <v>40</v>
      </c>
      <c r="D3" s="15">
        <v>4.7416</v>
      </c>
      <c r="E3" s="35">
        <v>40</v>
      </c>
      <c r="F3" s="12">
        <v>36.264099999999999</v>
      </c>
      <c r="G3" s="37">
        <v>40</v>
      </c>
      <c r="H3" s="39">
        <v>56.396799999999999</v>
      </c>
      <c r="I3" s="40">
        <v>40</v>
      </c>
      <c r="J3" s="39">
        <v>4.5841000000000003</v>
      </c>
      <c r="K3" s="40">
        <v>40</v>
      </c>
    </row>
    <row r="4" spans="1:11" x14ac:dyDescent="0.25">
      <c r="A4" s="4">
        <v>2</v>
      </c>
      <c r="B4" s="13">
        <v>15.3774</v>
      </c>
      <c r="C4" s="33">
        <v>40</v>
      </c>
      <c r="D4" s="16">
        <v>4.3780000000000001</v>
      </c>
      <c r="E4" s="35">
        <v>40</v>
      </c>
      <c r="F4" s="13">
        <v>37.866300000000003</v>
      </c>
      <c r="G4" s="37">
        <v>40</v>
      </c>
      <c r="H4" s="39">
        <v>44.182699999999997</v>
      </c>
      <c r="I4" s="40">
        <v>40</v>
      </c>
      <c r="J4" s="39">
        <v>4.5709</v>
      </c>
      <c r="K4" s="40">
        <v>40</v>
      </c>
    </row>
    <row r="5" spans="1:11" x14ac:dyDescent="0.25">
      <c r="A5" s="4">
        <v>3</v>
      </c>
      <c r="B5" s="13">
        <v>10.8026</v>
      </c>
      <c r="C5" s="33">
        <v>40</v>
      </c>
      <c r="D5" s="16">
        <v>4.0373999999999999</v>
      </c>
      <c r="E5" s="35">
        <v>40</v>
      </c>
      <c r="F5" s="13">
        <v>37.738500000000002</v>
      </c>
      <c r="G5" s="37">
        <v>40</v>
      </c>
      <c r="H5" s="39">
        <v>48.341099999999997</v>
      </c>
      <c r="I5" s="40">
        <v>40</v>
      </c>
      <c r="J5" s="39">
        <v>4.5811000000000002</v>
      </c>
      <c r="K5" s="40">
        <v>40</v>
      </c>
    </row>
    <row r="6" spans="1:11" x14ac:dyDescent="0.25">
      <c r="A6" s="4">
        <v>4</v>
      </c>
      <c r="B6" s="13">
        <v>17.4116</v>
      </c>
      <c r="C6" s="33">
        <v>40</v>
      </c>
      <c r="D6" s="16">
        <v>4.5625999999999998</v>
      </c>
      <c r="E6" s="35">
        <v>40</v>
      </c>
      <c r="F6" s="13">
        <v>40.010399999999997</v>
      </c>
      <c r="G6" s="37">
        <v>40</v>
      </c>
      <c r="H6" s="39">
        <v>40.137999999999998</v>
      </c>
      <c r="I6" s="40">
        <v>40</v>
      </c>
      <c r="J6" s="39">
        <v>4.5651000000000002</v>
      </c>
      <c r="K6" s="40">
        <v>40</v>
      </c>
    </row>
    <row r="7" spans="1:11" x14ac:dyDescent="0.25">
      <c r="A7" s="4">
        <v>5</v>
      </c>
      <c r="B7" s="13">
        <v>19.448799999999999</v>
      </c>
      <c r="C7" s="33">
        <v>40</v>
      </c>
      <c r="D7" s="16">
        <v>4.7533000000000003</v>
      </c>
      <c r="E7" s="35">
        <v>40</v>
      </c>
      <c r="F7" s="13">
        <v>33.256700000000002</v>
      </c>
      <c r="G7" s="37">
        <v>40</v>
      </c>
      <c r="H7" s="39">
        <v>49.063899999999997</v>
      </c>
      <c r="I7" s="40">
        <v>40</v>
      </c>
      <c r="J7" s="39">
        <v>4.5709</v>
      </c>
      <c r="K7" s="40">
        <v>40</v>
      </c>
    </row>
    <row r="8" spans="1:11" x14ac:dyDescent="0.25">
      <c r="A8" s="4">
        <v>6</v>
      </c>
      <c r="B8" s="13">
        <v>18.439299999999999</v>
      </c>
      <c r="C8" s="33">
        <v>40</v>
      </c>
      <c r="D8" s="16">
        <v>3.9102999999999999</v>
      </c>
      <c r="E8" s="35">
        <v>40</v>
      </c>
      <c r="F8" s="13">
        <v>33.947400000000002</v>
      </c>
      <c r="G8" s="37">
        <v>40</v>
      </c>
      <c r="H8" s="39">
        <v>50.616100000000003</v>
      </c>
      <c r="I8" s="40">
        <v>40</v>
      </c>
      <c r="J8" s="39">
        <v>4.5709</v>
      </c>
      <c r="K8" s="40">
        <v>40</v>
      </c>
    </row>
    <row r="9" spans="1:11" x14ac:dyDescent="0.25">
      <c r="A9" s="4">
        <v>7</v>
      </c>
      <c r="B9" s="13">
        <v>14.4095</v>
      </c>
      <c r="C9" s="33">
        <v>40</v>
      </c>
      <c r="D9" s="16">
        <v>4.4311999999999996</v>
      </c>
      <c r="E9" s="35">
        <v>40</v>
      </c>
      <c r="F9" s="13">
        <v>33.4863</v>
      </c>
      <c r="G9" s="37">
        <v>40</v>
      </c>
      <c r="H9" s="39">
        <v>51.0379</v>
      </c>
      <c r="I9" s="40">
        <v>40</v>
      </c>
      <c r="J9" s="39">
        <v>4.5591999999999997</v>
      </c>
      <c r="K9" s="40">
        <v>40</v>
      </c>
    </row>
    <row r="10" spans="1:11" x14ac:dyDescent="0.25">
      <c r="A10" s="4">
        <v>8</v>
      </c>
      <c r="B10" s="13">
        <v>14.3002</v>
      </c>
      <c r="C10" s="33">
        <v>40</v>
      </c>
      <c r="D10" s="16">
        <v>5.1813000000000002</v>
      </c>
      <c r="E10" s="35">
        <v>40</v>
      </c>
      <c r="F10" s="13">
        <v>42.246499999999997</v>
      </c>
      <c r="G10" s="37">
        <v>40</v>
      </c>
      <c r="H10" s="39">
        <v>52.112299999999998</v>
      </c>
      <c r="I10" s="40">
        <v>40</v>
      </c>
      <c r="J10" s="39">
        <v>4.5694999999999997</v>
      </c>
      <c r="K10" s="40">
        <v>40</v>
      </c>
    </row>
    <row r="11" spans="1:11" x14ac:dyDescent="0.25">
      <c r="A11" s="4">
        <v>9</v>
      </c>
      <c r="B11" s="13">
        <v>10.731199999999999</v>
      </c>
      <c r="C11" s="33">
        <v>40</v>
      </c>
      <c r="D11" s="16">
        <v>4.2919999999999998</v>
      </c>
      <c r="E11" s="35">
        <v>40</v>
      </c>
      <c r="F11" s="13">
        <v>44.5685</v>
      </c>
      <c r="G11" s="37">
        <v>40</v>
      </c>
      <c r="H11" s="39">
        <v>52.158999999999999</v>
      </c>
      <c r="I11" s="40">
        <v>40</v>
      </c>
      <c r="J11" s="39">
        <v>6.7926000000000002</v>
      </c>
      <c r="K11" s="40">
        <v>40</v>
      </c>
    </row>
    <row r="12" spans="1:11" x14ac:dyDescent="0.25">
      <c r="A12" s="4">
        <v>10</v>
      </c>
      <c r="B12" s="13">
        <v>13.4308</v>
      </c>
      <c r="C12" s="33">
        <v>40</v>
      </c>
      <c r="D12" s="16">
        <v>4.1805000000000003</v>
      </c>
      <c r="E12" s="35">
        <v>40</v>
      </c>
      <c r="F12" s="13">
        <v>46.9621</v>
      </c>
      <c r="G12" s="37">
        <v>40</v>
      </c>
      <c r="H12" s="39">
        <v>47.847499999999997</v>
      </c>
      <c r="I12" s="40">
        <v>40</v>
      </c>
      <c r="J12" s="39">
        <v>4.5753000000000004</v>
      </c>
      <c r="K12" s="40">
        <v>40</v>
      </c>
    </row>
    <row r="13" spans="1:11" x14ac:dyDescent="0.25">
      <c r="A13" s="4">
        <v>11</v>
      </c>
      <c r="B13" s="13">
        <v>8.5221999999999998</v>
      </c>
      <c r="C13" s="33">
        <v>40</v>
      </c>
      <c r="D13" s="16">
        <v>4.1440999999999999</v>
      </c>
      <c r="E13" s="35">
        <v>40</v>
      </c>
      <c r="F13" s="13">
        <v>35.584800000000001</v>
      </c>
      <c r="G13" s="37">
        <v>40</v>
      </c>
      <c r="H13" s="39">
        <v>55.281199999999998</v>
      </c>
      <c r="I13" s="40">
        <v>40</v>
      </c>
      <c r="J13" s="39">
        <v>4.5753000000000004</v>
      </c>
      <c r="K13" s="40">
        <v>40</v>
      </c>
    </row>
    <row r="14" spans="1:11" x14ac:dyDescent="0.25">
      <c r="A14" s="4">
        <v>12</v>
      </c>
      <c r="B14" s="13">
        <v>8.8925999999999998</v>
      </c>
      <c r="C14" s="33">
        <v>40</v>
      </c>
      <c r="D14" s="16">
        <v>4.5735999999999999</v>
      </c>
      <c r="E14" s="35">
        <v>40</v>
      </c>
      <c r="F14" s="13">
        <v>38.739699999999999</v>
      </c>
      <c r="G14" s="37">
        <v>40</v>
      </c>
      <c r="H14" s="39">
        <v>47.034300000000002</v>
      </c>
      <c r="I14" s="40">
        <v>40</v>
      </c>
      <c r="J14" s="39">
        <v>4.5578000000000003</v>
      </c>
      <c r="K14" s="40">
        <v>40</v>
      </c>
    </row>
    <row r="15" spans="1:11" x14ac:dyDescent="0.25">
      <c r="A15" s="4">
        <v>13</v>
      </c>
      <c r="B15" s="13">
        <v>11.9437</v>
      </c>
      <c r="C15" s="33">
        <v>40</v>
      </c>
      <c r="D15" s="16">
        <v>3.95</v>
      </c>
      <c r="E15" s="35">
        <v>40</v>
      </c>
      <c r="F15" s="13">
        <v>37.948999999999998</v>
      </c>
      <c r="G15" s="37">
        <v>40</v>
      </c>
      <c r="H15" s="39">
        <v>57.883699999999997</v>
      </c>
      <c r="I15" s="40">
        <v>40</v>
      </c>
      <c r="J15" s="39">
        <v>4.5753000000000004</v>
      </c>
      <c r="K15" s="40">
        <v>40</v>
      </c>
    </row>
    <row r="16" spans="1:11" x14ac:dyDescent="0.25">
      <c r="A16" s="4">
        <v>14</v>
      </c>
      <c r="B16" s="13">
        <v>9.0504999999999995</v>
      </c>
      <c r="C16" s="33">
        <v>40</v>
      </c>
      <c r="D16" s="16">
        <v>4.3627000000000002</v>
      </c>
      <c r="E16" s="35">
        <v>40</v>
      </c>
      <c r="F16" s="13">
        <v>36.781399999999998</v>
      </c>
      <c r="G16" s="37">
        <v>40</v>
      </c>
      <c r="H16" s="39">
        <v>44.7988</v>
      </c>
      <c r="I16" s="40">
        <v>40</v>
      </c>
      <c r="J16" s="39">
        <v>6.7903000000000002</v>
      </c>
      <c r="K16" s="40">
        <v>40</v>
      </c>
    </row>
    <row r="17" spans="1:11" x14ac:dyDescent="0.25">
      <c r="A17" s="4">
        <v>15</v>
      </c>
      <c r="B17" s="13">
        <v>9.8765999999999998</v>
      </c>
      <c r="C17" s="33">
        <v>40</v>
      </c>
      <c r="D17" s="16">
        <v>4.0354000000000001</v>
      </c>
      <c r="E17" s="35">
        <v>40</v>
      </c>
      <c r="F17" s="13">
        <v>41.144799999999996</v>
      </c>
      <c r="G17" s="37">
        <v>40</v>
      </c>
      <c r="H17" s="39">
        <v>46.452300000000001</v>
      </c>
      <c r="I17" s="40">
        <v>40</v>
      </c>
      <c r="J17" s="39">
        <v>4.5739000000000001</v>
      </c>
      <c r="K17" s="40">
        <v>40</v>
      </c>
    </row>
    <row r="18" spans="1:11" x14ac:dyDescent="0.25">
      <c r="A18" s="4">
        <v>16</v>
      </c>
      <c r="B18" s="13">
        <v>8.8925999999999998</v>
      </c>
      <c r="C18" s="33">
        <v>40</v>
      </c>
      <c r="D18" s="16">
        <v>3.9773000000000001</v>
      </c>
      <c r="E18" s="35">
        <v>40</v>
      </c>
      <c r="F18" s="13">
        <v>30.529299999999999</v>
      </c>
      <c r="G18" s="37">
        <v>40</v>
      </c>
      <c r="H18" s="39">
        <v>50.302599999999998</v>
      </c>
      <c r="I18" s="40">
        <v>40</v>
      </c>
      <c r="J18" s="39">
        <v>4.5753000000000004</v>
      </c>
      <c r="K18" s="40">
        <v>40</v>
      </c>
    </row>
    <row r="19" spans="1:11" x14ac:dyDescent="0.25">
      <c r="A19" s="4">
        <v>17</v>
      </c>
      <c r="B19" s="13">
        <v>8.0435999999999996</v>
      </c>
      <c r="C19" s="33">
        <v>40</v>
      </c>
      <c r="D19" s="16">
        <v>5.6220999999999997</v>
      </c>
      <c r="E19" s="35">
        <v>40</v>
      </c>
      <c r="F19" s="13">
        <v>34.645699999999998</v>
      </c>
      <c r="G19" s="37">
        <v>40</v>
      </c>
      <c r="H19" s="39">
        <v>54.1706</v>
      </c>
      <c r="I19" s="40">
        <v>40</v>
      </c>
      <c r="J19" s="39">
        <v>4.5724</v>
      </c>
      <c r="K19" s="40">
        <v>40</v>
      </c>
    </row>
    <row r="20" spans="1:11" x14ac:dyDescent="0.25">
      <c r="A20" s="4">
        <v>18</v>
      </c>
      <c r="B20" s="13">
        <v>8.5031999999999996</v>
      </c>
      <c r="C20" s="33">
        <v>40</v>
      </c>
      <c r="D20" s="16">
        <v>4.0999999999999996</v>
      </c>
      <c r="E20" s="35">
        <v>40</v>
      </c>
      <c r="F20" s="13">
        <v>35.069000000000003</v>
      </c>
      <c r="G20" s="37">
        <v>40</v>
      </c>
      <c r="H20" s="39">
        <v>55.2727</v>
      </c>
      <c r="I20" s="40">
        <v>40</v>
      </c>
      <c r="J20" s="39">
        <v>4.5811000000000002</v>
      </c>
      <c r="K20" s="40">
        <v>40</v>
      </c>
    </row>
    <row r="21" spans="1:11" x14ac:dyDescent="0.25">
      <c r="A21" s="4">
        <v>19</v>
      </c>
      <c r="B21" s="13">
        <v>12.482699999999999</v>
      </c>
      <c r="C21" s="33">
        <v>40</v>
      </c>
      <c r="D21" s="16">
        <v>5.3034999999999997</v>
      </c>
      <c r="E21" s="35">
        <v>40</v>
      </c>
      <c r="F21" s="13">
        <v>34.728099999999998</v>
      </c>
      <c r="G21" s="37">
        <v>40</v>
      </c>
      <c r="H21" s="39">
        <v>48.415300000000002</v>
      </c>
      <c r="I21" s="40">
        <v>40</v>
      </c>
      <c r="J21" s="39">
        <v>4.5694999999999997</v>
      </c>
      <c r="K21" s="40">
        <v>40</v>
      </c>
    </row>
    <row r="22" spans="1:11" x14ac:dyDescent="0.25">
      <c r="A22" s="4">
        <v>20</v>
      </c>
      <c r="B22" s="13">
        <v>10.137</v>
      </c>
      <c r="C22" s="33">
        <v>40</v>
      </c>
      <c r="D22" s="16">
        <v>6.9236000000000004</v>
      </c>
      <c r="E22" s="35">
        <v>40</v>
      </c>
      <c r="F22" s="13">
        <v>37.0854</v>
      </c>
      <c r="G22" s="37">
        <v>40</v>
      </c>
      <c r="H22" s="39">
        <v>53.806100000000001</v>
      </c>
      <c r="I22" s="40">
        <v>40</v>
      </c>
      <c r="J22" s="39">
        <v>4.5781999999999998</v>
      </c>
      <c r="K22" s="40">
        <v>40</v>
      </c>
    </row>
    <row r="23" spans="1:11" x14ac:dyDescent="0.25">
      <c r="A23" s="4">
        <v>21</v>
      </c>
      <c r="B23" s="13">
        <v>9.3421000000000003</v>
      </c>
      <c r="C23" s="33">
        <v>40</v>
      </c>
      <c r="D23" s="16">
        <v>4.3</v>
      </c>
      <c r="E23" s="35">
        <v>40</v>
      </c>
      <c r="F23" s="13">
        <v>37.341900000000003</v>
      </c>
      <c r="G23" s="37">
        <v>40</v>
      </c>
      <c r="H23" s="39">
        <v>50.5092</v>
      </c>
      <c r="I23" s="40">
        <v>40</v>
      </c>
      <c r="J23" s="39">
        <v>6.8221999999999996</v>
      </c>
      <c r="K23" s="40">
        <v>40</v>
      </c>
    </row>
    <row r="24" spans="1:11" x14ac:dyDescent="0.25">
      <c r="A24" s="4">
        <v>22</v>
      </c>
      <c r="B24" s="13">
        <v>9.9245000000000001</v>
      </c>
      <c r="C24" s="33">
        <v>40</v>
      </c>
      <c r="D24" s="16">
        <v>5.2549999999999999</v>
      </c>
      <c r="E24" s="35">
        <v>40</v>
      </c>
      <c r="F24" s="13">
        <v>46.121299999999998</v>
      </c>
      <c r="G24" s="37">
        <v>40</v>
      </c>
      <c r="H24" s="39">
        <v>48.443600000000004</v>
      </c>
      <c r="I24" s="40">
        <v>40</v>
      </c>
      <c r="J24" s="39">
        <v>4.5621999999999998</v>
      </c>
      <c r="K24" s="40">
        <v>40</v>
      </c>
    </row>
    <row r="25" spans="1:11" x14ac:dyDescent="0.25">
      <c r="A25" s="4">
        <v>23</v>
      </c>
      <c r="B25" s="13">
        <v>9.6539999999999999</v>
      </c>
      <c r="C25" s="33">
        <v>40</v>
      </c>
      <c r="D25" s="16">
        <v>5.2824</v>
      </c>
      <c r="E25" s="35">
        <v>40</v>
      </c>
      <c r="F25" s="13">
        <v>33.261800000000001</v>
      </c>
      <c r="G25" s="37">
        <v>40</v>
      </c>
      <c r="H25" s="39">
        <v>55.548400000000001</v>
      </c>
      <c r="I25" s="40">
        <v>40</v>
      </c>
      <c r="J25" s="39">
        <v>4.5796999999999999</v>
      </c>
      <c r="K25" s="40">
        <v>40</v>
      </c>
    </row>
    <row r="26" spans="1:11" x14ac:dyDescent="0.25">
      <c r="A26" s="4">
        <v>24</v>
      </c>
      <c r="B26" s="13">
        <v>8.5886999999999993</v>
      </c>
      <c r="C26" s="33">
        <v>40</v>
      </c>
      <c r="D26" s="16">
        <v>4.7011000000000003</v>
      </c>
      <c r="E26" s="35">
        <v>40</v>
      </c>
      <c r="F26" s="13">
        <v>37.550899999999999</v>
      </c>
      <c r="G26" s="37">
        <v>40</v>
      </c>
      <c r="H26" s="39">
        <v>50.047800000000002</v>
      </c>
      <c r="I26" s="40">
        <v>40</v>
      </c>
      <c r="J26" s="39">
        <v>4.5636000000000001</v>
      </c>
      <c r="K26" s="40">
        <v>40</v>
      </c>
    </row>
    <row r="27" spans="1:11" x14ac:dyDescent="0.25">
      <c r="A27" s="4">
        <v>25</v>
      </c>
      <c r="B27" s="13">
        <v>6.6794000000000002</v>
      </c>
      <c r="C27" s="33">
        <v>40</v>
      </c>
      <c r="D27" s="16">
        <v>4.1100000000000003</v>
      </c>
      <c r="E27" s="35">
        <v>40</v>
      </c>
      <c r="F27" s="13">
        <v>39.337600000000002</v>
      </c>
      <c r="G27" s="37">
        <v>40</v>
      </c>
      <c r="H27" s="39">
        <v>47.934100000000001</v>
      </c>
      <c r="I27" s="40">
        <v>40</v>
      </c>
      <c r="J27" s="39">
        <v>4.5826000000000002</v>
      </c>
      <c r="K27" s="40">
        <v>40</v>
      </c>
    </row>
    <row r="28" spans="1:11" x14ac:dyDescent="0.25">
      <c r="A28" s="4">
        <v>26</v>
      </c>
      <c r="B28" s="13">
        <v>10.920400000000001</v>
      </c>
      <c r="C28" s="33">
        <v>40</v>
      </c>
      <c r="D28" s="16">
        <v>4.5648999999999997</v>
      </c>
      <c r="E28" s="35">
        <v>40</v>
      </c>
      <c r="F28" s="13">
        <v>41.595799999999997</v>
      </c>
      <c r="G28" s="37">
        <v>40</v>
      </c>
      <c r="H28" s="39">
        <v>45.543500000000002</v>
      </c>
      <c r="I28" s="40">
        <v>40</v>
      </c>
      <c r="J28" s="39">
        <v>4.5869999999999997</v>
      </c>
      <c r="K28" s="40">
        <v>40</v>
      </c>
    </row>
    <row r="29" spans="1:11" x14ac:dyDescent="0.25">
      <c r="A29" s="4">
        <v>27</v>
      </c>
      <c r="B29" s="13">
        <v>22.330100000000002</v>
      </c>
      <c r="C29" s="33">
        <v>40</v>
      </c>
      <c r="D29" s="16">
        <v>5.3559000000000001</v>
      </c>
      <c r="E29" s="35">
        <v>40</v>
      </c>
      <c r="F29" s="13">
        <v>31.186599999999999</v>
      </c>
      <c r="G29" s="37">
        <v>40</v>
      </c>
      <c r="H29" s="39">
        <v>50.000300000000003</v>
      </c>
      <c r="I29" s="40">
        <v>40</v>
      </c>
      <c r="J29" s="39">
        <v>4.5651000000000002</v>
      </c>
      <c r="K29" s="40">
        <v>40</v>
      </c>
    </row>
    <row r="30" spans="1:11" x14ac:dyDescent="0.25">
      <c r="A30" s="4">
        <v>28</v>
      </c>
      <c r="B30" s="13">
        <v>11.5626</v>
      </c>
      <c r="C30" s="33">
        <v>40</v>
      </c>
      <c r="D30" s="16">
        <v>6.1440000000000001</v>
      </c>
      <c r="E30" s="35">
        <v>40</v>
      </c>
      <c r="F30" s="13">
        <v>38.851599999999998</v>
      </c>
      <c r="G30" s="37">
        <v>40</v>
      </c>
      <c r="H30" s="39">
        <v>53.215000000000003</v>
      </c>
      <c r="I30" s="40">
        <v>40</v>
      </c>
      <c r="J30" s="39">
        <v>4.5724</v>
      </c>
      <c r="K30" s="40">
        <v>40</v>
      </c>
    </row>
    <row r="31" spans="1:11" x14ac:dyDescent="0.25">
      <c r="A31" s="4">
        <v>29</v>
      </c>
      <c r="B31" s="13">
        <v>6.2813999999999997</v>
      </c>
      <c r="C31" s="33">
        <v>40</v>
      </c>
      <c r="D31" s="16">
        <v>4.0763999999999996</v>
      </c>
      <c r="E31" s="35">
        <v>40</v>
      </c>
      <c r="F31" s="13">
        <v>36.610399999999998</v>
      </c>
      <c r="G31" s="37">
        <v>40</v>
      </c>
      <c r="H31" s="39">
        <v>49.125</v>
      </c>
      <c r="I31" s="40">
        <v>40</v>
      </c>
      <c r="J31" s="39">
        <v>4.5636000000000001</v>
      </c>
      <c r="K31" s="40">
        <v>40</v>
      </c>
    </row>
    <row r="32" spans="1:11" ht="15.75" thickBot="1" x14ac:dyDescent="0.3">
      <c r="A32" s="5">
        <v>30</v>
      </c>
      <c r="B32" s="21">
        <v>26.444700000000001</v>
      </c>
      <c r="C32" s="34">
        <v>40</v>
      </c>
      <c r="D32" s="22">
        <v>4.4279999999999999</v>
      </c>
      <c r="E32" s="36">
        <v>40</v>
      </c>
      <c r="F32" s="21">
        <v>38.562800000000003</v>
      </c>
      <c r="G32" s="38">
        <v>40</v>
      </c>
      <c r="H32" s="41">
        <v>57.728700000000003</v>
      </c>
      <c r="I32" s="42">
        <v>40</v>
      </c>
      <c r="J32" s="41">
        <v>4.5781999999999998</v>
      </c>
      <c r="K32" s="42">
        <v>40</v>
      </c>
    </row>
    <row r="33" spans="1:11" x14ac:dyDescent="0.25">
      <c r="A33" s="43" t="s">
        <v>4</v>
      </c>
      <c r="B33" s="44">
        <f t="shared" ref="B33:K33" si="0">AVERAGE(B3:B32)</f>
        <v>11.959356666666666</v>
      </c>
      <c r="C33" s="45">
        <f t="shared" si="0"/>
        <v>40</v>
      </c>
      <c r="D33" s="46">
        <f t="shared" si="0"/>
        <v>4.6559399999999993</v>
      </c>
      <c r="E33" s="47">
        <f t="shared" si="0"/>
        <v>40</v>
      </c>
      <c r="F33" s="44">
        <f t="shared" si="0"/>
        <v>37.634156666666662</v>
      </c>
      <c r="G33" s="48">
        <f t="shared" si="0"/>
        <v>40</v>
      </c>
      <c r="H33" s="46">
        <f t="shared" si="0"/>
        <v>50.446950000000001</v>
      </c>
      <c r="I33" s="49">
        <f t="shared" si="0"/>
        <v>40</v>
      </c>
      <c r="J33" s="46">
        <f t="shared" si="0"/>
        <v>4.7955099999999993</v>
      </c>
      <c r="K33" s="49">
        <f t="shared" si="0"/>
        <v>40</v>
      </c>
    </row>
    <row r="34" spans="1:11" ht="15.75" thickBot="1" x14ac:dyDescent="0.3">
      <c r="A34" s="43" t="s">
        <v>5</v>
      </c>
      <c r="B34" s="50">
        <f t="shared" ref="B34:K34" si="1">STDEV(B3:B32)</f>
        <v>4.7996778048965023</v>
      </c>
      <c r="C34" s="51">
        <f t="shared" si="1"/>
        <v>0</v>
      </c>
      <c r="D34" s="52">
        <f t="shared" si="1"/>
        <v>0.7072949151277178</v>
      </c>
      <c r="E34" s="53">
        <f t="shared" si="1"/>
        <v>0</v>
      </c>
      <c r="F34" s="50">
        <f t="shared" si="1"/>
        <v>3.9914881486071554</v>
      </c>
      <c r="G34" s="54">
        <f t="shared" si="1"/>
        <v>0</v>
      </c>
      <c r="H34" s="52">
        <f t="shared" si="1"/>
        <v>4.2102566181721119</v>
      </c>
      <c r="I34" s="55">
        <f t="shared" si="1"/>
        <v>0</v>
      </c>
      <c r="J34" s="52">
        <f t="shared" si="1"/>
        <v>0.68021712372873722</v>
      </c>
      <c r="K34" s="55">
        <f t="shared" si="1"/>
        <v>0</v>
      </c>
    </row>
    <row r="35" spans="1:11" ht="15.75" thickBot="1" x14ac:dyDescent="0.3">
      <c r="A35" s="43" t="s">
        <v>9</v>
      </c>
      <c r="B35" s="50">
        <f>MIN(B3:B32)</f>
        <v>6.2813999999999997</v>
      </c>
      <c r="C35" s="60"/>
      <c r="D35" s="52">
        <f t="shared" ref="D35:J35" si="2">MIN(D3:D32)</f>
        <v>3.9102999999999999</v>
      </c>
      <c r="E35" s="60"/>
      <c r="F35" s="50">
        <f t="shared" si="2"/>
        <v>30.529299999999999</v>
      </c>
      <c r="G35" s="60"/>
      <c r="H35" s="52">
        <f t="shared" si="2"/>
        <v>40.137999999999998</v>
      </c>
      <c r="I35" s="60"/>
      <c r="J35" s="52">
        <f t="shared" si="2"/>
        <v>4.5578000000000003</v>
      </c>
      <c r="K35" s="60"/>
    </row>
    <row r="36" spans="1:11" ht="15.75" thickBot="1" x14ac:dyDescent="0.3">
      <c r="A36" s="43" t="s">
        <v>10</v>
      </c>
      <c r="B36" s="50">
        <f>MAX(B3:B35)</f>
        <v>26.444700000000001</v>
      </c>
      <c r="C36" s="60"/>
      <c r="D36" s="52">
        <f t="shared" ref="D36:J36" si="3">MAX(D3:D35)</f>
        <v>6.9236000000000004</v>
      </c>
      <c r="E36" s="60"/>
      <c r="F36" s="50">
        <f t="shared" si="3"/>
        <v>46.9621</v>
      </c>
      <c r="G36" s="60"/>
      <c r="H36" s="52">
        <f t="shared" si="3"/>
        <v>57.883699999999997</v>
      </c>
      <c r="I36" s="60"/>
      <c r="J36" s="52">
        <f t="shared" si="3"/>
        <v>6.8221999999999996</v>
      </c>
    </row>
    <row r="37" spans="1:11" ht="15.75" thickBot="1" x14ac:dyDescent="0.3">
      <c r="A37" s="43" t="s">
        <v>11</v>
      </c>
      <c r="B37" s="50">
        <f>B36-B35</f>
        <v>20.1633</v>
      </c>
      <c r="C37" s="60"/>
      <c r="D37" s="52">
        <f t="shared" ref="D37:J37" si="4">D36-D35</f>
        <v>3.0133000000000005</v>
      </c>
      <c r="E37" s="60"/>
      <c r="F37" s="50">
        <f t="shared" si="4"/>
        <v>16.4328</v>
      </c>
      <c r="G37" s="60"/>
      <c r="H37" s="52">
        <f t="shared" si="4"/>
        <v>17.745699999999999</v>
      </c>
      <c r="I37" s="60"/>
      <c r="J37" s="52">
        <f t="shared" si="4"/>
        <v>2.2643999999999993</v>
      </c>
    </row>
  </sheetData>
  <mergeCells count="6">
    <mergeCell ref="J1:K1"/>
    <mergeCell ref="A1:A2"/>
    <mergeCell ref="B1:C1"/>
    <mergeCell ref="D1:E1"/>
    <mergeCell ref="F1:G1"/>
    <mergeCell ref="H1:I1"/>
  </mergeCells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K2" sqref="J1:K1048576"/>
    </sheetView>
  </sheetViews>
  <sheetFormatPr defaultRowHeight="15" x14ac:dyDescent="0.25"/>
  <cols>
    <col min="1" max="1" width="6" bestFit="1" customWidth="1"/>
    <col min="2" max="2" width="14.28515625" bestFit="1" customWidth="1"/>
    <col min="4" max="4" width="14.28515625" bestFit="1" customWidth="1"/>
    <col min="5" max="5" width="10.5703125" bestFit="1" customWidth="1"/>
    <col min="6" max="6" width="14.28515625" bestFit="1" customWidth="1"/>
    <col min="7" max="7" width="10.5703125" bestFit="1" customWidth="1"/>
    <col min="8" max="8" width="14.28515625" bestFit="1" customWidth="1"/>
    <col min="9" max="9" width="10.5703125" bestFit="1" customWidth="1"/>
    <col min="10" max="10" width="14.28515625" bestFit="1" customWidth="1"/>
    <col min="11" max="11" width="10.5703125" bestFit="1" customWidth="1"/>
  </cols>
  <sheetData>
    <row r="1" spans="1:11" ht="19.5" thickBot="1" x14ac:dyDescent="0.35">
      <c r="A1" s="65" t="s">
        <v>2</v>
      </c>
      <c r="B1" s="67" t="s">
        <v>3</v>
      </c>
      <c r="C1" s="64"/>
      <c r="D1" s="61" t="s">
        <v>12</v>
      </c>
      <c r="E1" s="62"/>
      <c r="F1" s="67" t="s">
        <v>6</v>
      </c>
      <c r="G1" s="63"/>
      <c r="H1" s="61" t="s">
        <v>7</v>
      </c>
      <c r="I1" s="62"/>
      <c r="J1" s="61" t="s">
        <v>8</v>
      </c>
      <c r="K1" s="62"/>
    </row>
    <row r="2" spans="1:11" ht="16.5" thickBot="1" x14ac:dyDescent="0.3">
      <c r="A2" s="66"/>
      <c r="B2" s="11" t="s">
        <v>0</v>
      </c>
      <c r="C2" s="11" t="s">
        <v>1</v>
      </c>
      <c r="D2" s="11" t="s">
        <v>0</v>
      </c>
      <c r="E2" s="11" t="s">
        <v>1</v>
      </c>
      <c r="F2" s="11" t="s">
        <v>0</v>
      </c>
      <c r="G2" s="11" t="s">
        <v>1</v>
      </c>
      <c r="H2" s="19" t="s">
        <v>0</v>
      </c>
      <c r="I2" s="19" t="s">
        <v>1</v>
      </c>
      <c r="J2" s="19" t="s">
        <v>0</v>
      </c>
      <c r="K2" s="19" t="s">
        <v>1</v>
      </c>
    </row>
    <row r="3" spans="1:11" x14ac:dyDescent="0.25">
      <c r="A3" s="4">
        <v>1</v>
      </c>
      <c r="B3" s="12">
        <v>1.1006</v>
      </c>
      <c r="C3" s="9">
        <v>40</v>
      </c>
      <c r="D3" s="15">
        <v>0.90710000000000002</v>
      </c>
      <c r="E3" s="10">
        <v>40</v>
      </c>
      <c r="F3" s="12">
        <v>11.551500000000001</v>
      </c>
      <c r="G3" s="9">
        <v>40</v>
      </c>
      <c r="H3" s="2">
        <v>14.188700000000001</v>
      </c>
      <c r="I3" s="10">
        <v>40</v>
      </c>
      <c r="J3" s="2">
        <v>1.8707</v>
      </c>
      <c r="K3" s="10">
        <v>40</v>
      </c>
    </row>
    <row r="4" spans="1:11" x14ac:dyDescent="0.25">
      <c r="A4" s="4">
        <v>2</v>
      </c>
      <c r="B4" s="13">
        <v>1.9071</v>
      </c>
      <c r="C4" s="9">
        <v>40</v>
      </c>
      <c r="D4" s="16">
        <v>0.7903</v>
      </c>
      <c r="E4" s="10">
        <v>40</v>
      </c>
      <c r="F4" s="13">
        <v>9.8023000000000007</v>
      </c>
      <c r="G4" s="9">
        <v>40</v>
      </c>
      <c r="H4" s="2">
        <v>11.751200000000001</v>
      </c>
      <c r="I4" s="10">
        <v>40</v>
      </c>
      <c r="J4" s="2">
        <v>1.8445</v>
      </c>
      <c r="K4" s="10">
        <v>40</v>
      </c>
    </row>
    <row r="5" spans="1:11" x14ac:dyDescent="0.25">
      <c r="A5" s="4">
        <v>3</v>
      </c>
      <c r="B5" s="13">
        <v>1.3224</v>
      </c>
      <c r="C5" s="9">
        <v>40</v>
      </c>
      <c r="D5" s="16">
        <v>0.52</v>
      </c>
      <c r="E5" s="10">
        <v>40</v>
      </c>
      <c r="F5" s="13">
        <v>10.244899999999999</v>
      </c>
      <c r="G5" s="9">
        <v>40</v>
      </c>
      <c r="H5" s="2">
        <v>10.598000000000001</v>
      </c>
      <c r="I5" s="10">
        <v>40</v>
      </c>
      <c r="J5" s="2">
        <v>1.8593999999999999</v>
      </c>
      <c r="K5" s="10">
        <v>40</v>
      </c>
    </row>
    <row r="6" spans="1:11" x14ac:dyDescent="0.25">
      <c r="A6" s="4">
        <v>4</v>
      </c>
      <c r="B6" s="13">
        <v>1.891</v>
      </c>
      <c r="C6" s="9">
        <v>40</v>
      </c>
      <c r="D6" s="16">
        <v>1.0988</v>
      </c>
      <c r="E6" s="10">
        <v>40</v>
      </c>
      <c r="F6" s="13">
        <v>9.5868000000000002</v>
      </c>
      <c r="G6" s="9">
        <v>40</v>
      </c>
      <c r="H6" s="2">
        <v>8.7627000000000006</v>
      </c>
      <c r="I6" s="10">
        <v>40</v>
      </c>
      <c r="J6" s="2">
        <v>1.8631</v>
      </c>
      <c r="K6" s="10">
        <v>40</v>
      </c>
    </row>
    <row r="7" spans="1:11" x14ac:dyDescent="0.25">
      <c r="A7" s="4">
        <v>5</v>
      </c>
      <c r="B7" s="13">
        <v>1.0908</v>
      </c>
      <c r="C7" s="9">
        <v>40</v>
      </c>
      <c r="D7" s="16">
        <v>1.0170999999999999</v>
      </c>
      <c r="E7" s="10">
        <v>40</v>
      </c>
      <c r="F7" s="13">
        <v>8.2091999999999992</v>
      </c>
      <c r="G7" s="9">
        <v>40</v>
      </c>
      <c r="H7" s="2">
        <v>12.3782</v>
      </c>
      <c r="I7" s="10">
        <v>40</v>
      </c>
      <c r="J7" s="2">
        <v>1.4035</v>
      </c>
      <c r="K7" s="10">
        <v>40</v>
      </c>
    </row>
    <row r="8" spans="1:11" x14ac:dyDescent="0.25">
      <c r="A8" s="4">
        <v>6</v>
      </c>
      <c r="B8" s="13">
        <v>1.0976999999999999</v>
      </c>
      <c r="C8" s="9">
        <v>40</v>
      </c>
      <c r="D8" s="16">
        <v>1.6516999999999999</v>
      </c>
      <c r="E8" s="10">
        <v>40</v>
      </c>
      <c r="F8" s="13">
        <v>6.9298999999999999</v>
      </c>
      <c r="G8" s="9">
        <v>40</v>
      </c>
      <c r="H8" s="2">
        <v>17.795300000000001</v>
      </c>
      <c r="I8" s="10">
        <v>40</v>
      </c>
      <c r="J8" s="2">
        <v>1.8485</v>
      </c>
      <c r="K8" s="10">
        <v>40</v>
      </c>
    </row>
    <row r="9" spans="1:11" x14ac:dyDescent="0.25">
      <c r="A9" s="4">
        <v>7</v>
      </c>
      <c r="B9" s="13">
        <v>1.1306</v>
      </c>
      <c r="C9" s="9">
        <v>40</v>
      </c>
      <c r="D9" s="16">
        <v>1.1557999999999999</v>
      </c>
      <c r="E9" s="10">
        <v>40</v>
      </c>
      <c r="F9" s="13">
        <v>6.2396000000000003</v>
      </c>
      <c r="G9" s="9">
        <v>40</v>
      </c>
      <c r="H9" s="2">
        <v>11.1731</v>
      </c>
      <c r="I9" s="10">
        <v>40</v>
      </c>
      <c r="J9" s="2">
        <v>1.8625</v>
      </c>
      <c r="K9" s="10">
        <v>40</v>
      </c>
    </row>
    <row r="10" spans="1:11" x14ac:dyDescent="0.25">
      <c r="A10" s="4">
        <v>8</v>
      </c>
      <c r="B10" s="13">
        <v>1.4974000000000001</v>
      </c>
      <c r="C10" s="9">
        <v>40</v>
      </c>
      <c r="D10" s="16">
        <v>1.4646999999999999</v>
      </c>
      <c r="E10" s="10">
        <v>40</v>
      </c>
      <c r="F10" s="13">
        <v>12.8573</v>
      </c>
      <c r="G10" s="9">
        <v>40</v>
      </c>
      <c r="H10" s="2">
        <v>10.668100000000001</v>
      </c>
      <c r="I10" s="10">
        <v>40</v>
      </c>
      <c r="J10" s="2">
        <v>1.8371</v>
      </c>
      <c r="K10" s="10">
        <v>40</v>
      </c>
    </row>
    <row r="11" spans="1:11" x14ac:dyDescent="0.25">
      <c r="A11" s="4">
        <v>9</v>
      </c>
      <c r="B11" s="13">
        <v>1.0908</v>
      </c>
      <c r="C11" s="9">
        <v>40</v>
      </c>
      <c r="D11" s="16">
        <v>1.1311</v>
      </c>
      <c r="E11" s="10">
        <v>40</v>
      </c>
      <c r="F11" s="13">
        <v>8.5009999999999994</v>
      </c>
      <c r="G11" s="9">
        <v>40</v>
      </c>
      <c r="H11" s="2">
        <v>11.341200000000001</v>
      </c>
      <c r="I11" s="10">
        <v>40</v>
      </c>
      <c r="J11" s="2">
        <v>1.8495999999999999</v>
      </c>
      <c r="K11" s="10">
        <v>40</v>
      </c>
    </row>
    <row r="12" spans="1:11" x14ac:dyDescent="0.25">
      <c r="A12" s="4">
        <v>10</v>
      </c>
      <c r="B12" s="13">
        <v>1.891</v>
      </c>
      <c r="C12" s="9">
        <v>40</v>
      </c>
      <c r="D12" s="16">
        <v>1.0069999999999999</v>
      </c>
      <c r="E12" s="10">
        <v>40</v>
      </c>
      <c r="F12" s="13">
        <v>6.2583000000000002</v>
      </c>
      <c r="G12" s="9">
        <v>40</v>
      </c>
      <c r="H12" s="2">
        <v>10.8226</v>
      </c>
      <c r="I12" s="10">
        <v>40</v>
      </c>
      <c r="J12" s="2">
        <v>1.4079999999999999</v>
      </c>
      <c r="K12" s="10">
        <v>40</v>
      </c>
    </row>
    <row r="13" spans="1:11" x14ac:dyDescent="0.25">
      <c r="A13" s="4">
        <v>11</v>
      </c>
      <c r="B13" s="13">
        <v>5.5133999999999999</v>
      </c>
      <c r="C13" s="9">
        <v>40</v>
      </c>
      <c r="D13" s="16">
        <v>0.86829999999999996</v>
      </c>
      <c r="E13" s="10">
        <v>40</v>
      </c>
      <c r="F13" s="13">
        <v>6.1071999999999997</v>
      </c>
      <c r="G13" s="9">
        <v>40</v>
      </c>
      <c r="H13" s="2">
        <v>9.2956000000000003</v>
      </c>
      <c r="I13" s="10">
        <v>40</v>
      </c>
      <c r="J13" s="2">
        <v>1.4106000000000001</v>
      </c>
      <c r="K13" s="10">
        <v>40</v>
      </c>
    </row>
    <row r="14" spans="1:11" x14ac:dyDescent="0.25">
      <c r="A14" s="4">
        <v>12</v>
      </c>
      <c r="B14" s="13">
        <v>0.627</v>
      </c>
      <c r="C14" s="9">
        <v>40</v>
      </c>
      <c r="D14" s="16">
        <v>0.8054</v>
      </c>
      <c r="E14" s="10">
        <v>40</v>
      </c>
      <c r="F14" s="13">
        <v>7.3061999999999996</v>
      </c>
      <c r="G14" s="9">
        <v>40</v>
      </c>
      <c r="H14" s="2">
        <v>10.381600000000001</v>
      </c>
      <c r="I14" s="10">
        <v>40</v>
      </c>
      <c r="J14" s="2">
        <v>1.8668</v>
      </c>
      <c r="K14" s="10">
        <v>40</v>
      </c>
    </row>
    <row r="15" spans="1:11" x14ac:dyDescent="0.25">
      <c r="A15" s="4">
        <v>13</v>
      </c>
      <c r="B15" s="13">
        <v>0.79300000000000004</v>
      </c>
      <c r="C15" s="9">
        <v>40</v>
      </c>
      <c r="D15" s="16">
        <v>1.41</v>
      </c>
      <c r="E15" s="10">
        <v>40</v>
      </c>
      <c r="F15" s="13">
        <v>9.9231999999999996</v>
      </c>
      <c r="G15" s="9">
        <v>40</v>
      </c>
      <c r="H15" s="2">
        <v>10.4209</v>
      </c>
      <c r="I15" s="10">
        <v>40</v>
      </c>
      <c r="J15" s="2">
        <v>1.8421000000000001</v>
      </c>
      <c r="K15" s="10">
        <v>40</v>
      </c>
    </row>
    <row r="16" spans="1:11" x14ac:dyDescent="0.25">
      <c r="A16" s="4">
        <v>14</v>
      </c>
      <c r="B16" s="13">
        <v>1.9071</v>
      </c>
      <c r="C16" s="9">
        <v>40</v>
      </c>
      <c r="D16" s="16">
        <v>1.0246999999999999</v>
      </c>
      <c r="E16" s="10">
        <v>40</v>
      </c>
      <c r="F16" s="13">
        <v>7.3243999999999998</v>
      </c>
      <c r="G16" s="9">
        <v>40</v>
      </c>
      <c r="H16" s="2">
        <v>14.7279</v>
      </c>
      <c r="I16" s="10">
        <v>40</v>
      </c>
      <c r="J16" s="2">
        <v>1.8825000000000001</v>
      </c>
      <c r="K16" s="10">
        <v>40</v>
      </c>
    </row>
    <row r="17" spans="1:11" x14ac:dyDescent="0.25">
      <c r="A17" s="4">
        <v>15</v>
      </c>
      <c r="B17" s="13">
        <v>0.79300000000000004</v>
      </c>
      <c r="C17" s="9">
        <v>40</v>
      </c>
      <c r="D17" s="16">
        <v>1.1967000000000001</v>
      </c>
      <c r="E17" s="10">
        <v>40</v>
      </c>
      <c r="F17" s="13">
        <v>8.5667000000000009</v>
      </c>
      <c r="G17" s="9">
        <v>40</v>
      </c>
      <c r="H17" s="2">
        <v>13.498100000000001</v>
      </c>
      <c r="I17" s="10">
        <v>40</v>
      </c>
      <c r="J17" s="2">
        <v>1.4076</v>
      </c>
      <c r="K17" s="10">
        <v>40</v>
      </c>
    </row>
    <row r="18" spans="1:11" x14ac:dyDescent="0.25">
      <c r="A18" s="4">
        <v>16</v>
      </c>
      <c r="B18" s="13">
        <v>1.891</v>
      </c>
      <c r="C18" s="9">
        <v>40</v>
      </c>
      <c r="D18" s="16">
        <v>1.0963000000000001</v>
      </c>
      <c r="E18" s="10">
        <v>40</v>
      </c>
      <c r="F18" s="13">
        <v>7.3235999999999999</v>
      </c>
      <c r="G18" s="9">
        <v>40</v>
      </c>
      <c r="H18" s="2">
        <v>6.5338000000000003</v>
      </c>
      <c r="I18" s="10">
        <v>40</v>
      </c>
      <c r="J18" s="2">
        <v>1.4036</v>
      </c>
      <c r="K18" s="10">
        <v>40</v>
      </c>
    </row>
    <row r="19" spans="1:11" x14ac:dyDescent="0.25">
      <c r="A19" s="4">
        <v>17</v>
      </c>
      <c r="B19" s="13">
        <v>1.0908</v>
      </c>
      <c r="C19" s="9">
        <v>40</v>
      </c>
      <c r="D19" s="16">
        <v>0.85189999999999999</v>
      </c>
      <c r="E19" s="10">
        <v>40</v>
      </c>
      <c r="F19" s="13">
        <v>3.9036</v>
      </c>
      <c r="G19" s="9">
        <v>40</v>
      </c>
      <c r="H19" s="2">
        <v>9.9941999999999993</v>
      </c>
      <c r="I19" s="10">
        <v>40</v>
      </c>
      <c r="J19" s="2">
        <v>1.8616999999999999</v>
      </c>
      <c r="K19" s="10">
        <v>40</v>
      </c>
    </row>
    <row r="20" spans="1:11" x14ac:dyDescent="0.25">
      <c r="A20" s="4">
        <v>18</v>
      </c>
      <c r="B20" s="13">
        <v>1.891</v>
      </c>
      <c r="C20" s="9">
        <v>40</v>
      </c>
      <c r="D20" s="16">
        <v>1.1019000000000001</v>
      </c>
      <c r="E20" s="10">
        <v>40</v>
      </c>
      <c r="F20" s="13">
        <v>10.3787</v>
      </c>
      <c r="G20" s="9">
        <v>40</v>
      </c>
      <c r="H20" s="2">
        <v>14.2478</v>
      </c>
      <c r="I20" s="10">
        <v>40</v>
      </c>
      <c r="J20" s="2">
        <v>1.8373999999999999</v>
      </c>
      <c r="K20" s="10">
        <v>40</v>
      </c>
    </row>
    <row r="21" spans="1:11" x14ac:dyDescent="0.25">
      <c r="A21" s="4">
        <v>19</v>
      </c>
      <c r="B21" s="13">
        <v>0.74370000000000003</v>
      </c>
      <c r="C21" s="9">
        <v>40</v>
      </c>
      <c r="D21" s="16">
        <v>0.75680000000000003</v>
      </c>
      <c r="E21" s="10">
        <v>40</v>
      </c>
      <c r="F21" s="13">
        <v>8.4753000000000007</v>
      </c>
      <c r="G21" s="9">
        <v>40</v>
      </c>
      <c r="H21" s="2">
        <v>11.037599999999999</v>
      </c>
      <c r="I21" s="10">
        <v>40</v>
      </c>
      <c r="J21" s="2">
        <v>1.4019999999999999</v>
      </c>
      <c r="K21" s="10">
        <v>40</v>
      </c>
    </row>
    <row r="22" spans="1:11" x14ac:dyDescent="0.25">
      <c r="A22" s="4">
        <v>20</v>
      </c>
      <c r="B22" s="13">
        <v>0.8589</v>
      </c>
      <c r="C22" s="9">
        <v>40</v>
      </c>
      <c r="D22" s="16">
        <v>0.78569999999999995</v>
      </c>
      <c r="E22" s="10">
        <v>40</v>
      </c>
      <c r="F22" s="13">
        <v>7.3503999999999996</v>
      </c>
      <c r="G22" s="9">
        <v>40</v>
      </c>
      <c r="H22" s="2">
        <v>12.0153</v>
      </c>
      <c r="I22" s="10">
        <v>40</v>
      </c>
      <c r="J22" s="2">
        <v>1.859</v>
      </c>
      <c r="K22" s="10">
        <v>40</v>
      </c>
    </row>
    <row r="23" spans="1:11" x14ac:dyDescent="0.25">
      <c r="A23" s="4">
        <v>21</v>
      </c>
      <c r="B23" s="13">
        <v>1.891</v>
      </c>
      <c r="C23" s="9">
        <v>40</v>
      </c>
      <c r="D23" s="16">
        <v>0.67149999999999999</v>
      </c>
      <c r="E23" s="10">
        <v>40</v>
      </c>
      <c r="F23" s="13">
        <v>10.677899999999999</v>
      </c>
      <c r="G23" s="9">
        <v>40</v>
      </c>
      <c r="H23" s="2">
        <v>9.8515999999999995</v>
      </c>
      <c r="I23" s="10">
        <v>40</v>
      </c>
      <c r="J23" s="2">
        <v>1.4117999999999999</v>
      </c>
      <c r="K23" s="10">
        <v>40</v>
      </c>
    </row>
    <row r="24" spans="1:11" x14ac:dyDescent="0.25">
      <c r="A24" s="4">
        <v>22</v>
      </c>
      <c r="B24" s="13">
        <v>1.1306</v>
      </c>
      <c r="C24" s="9">
        <v>40</v>
      </c>
      <c r="D24" s="16">
        <v>0.51270000000000004</v>
      </c>
      <c r="E24" s="10">
        <v>40</v>
      </c>
      <c r="F24" s="13">
        <v>7.0536000000000003</v>
      </c>
      <c r="G24" s="9">
        <v>40</v>
      </c>
      <c r="H24" s="2">
        <v>11.2562</v>
      </c>
      <c r="I24" s="10">
        <v>40</v>
      </c>
      <c r="J24" s="2">
        <v>1.8602000000000001</v>
      </c>
      <c r="K24" s="10">
        <v>40</v>
      </c>
    </row>
    <row r="25" spans="1:11" x14ac:dyDescent="0.25">
      <c r="A25" s="4">
        <v>23</v>
      </c>
      <c r="B25" s="13">
        <v>1.891</v>
      </c>
      <c r="C25" s="9">
        <v>40</v>
      </c>
      <c r="D25" s="16">
        <v>1.1331</v>
      </c>
      <c r="E25" s="10">
        <v>40</v>
      </c>
      <c r="F25" s="13">
        <v>12.3666</v>
      </c>
      <c r="G25" s="9">
        <v>40</v>
      </c>
      <c r="H25" s="2">
        <v>13.6654</v>
      </c>
      <c r="I25" s="10">
        <v>40</v>
      </c>
      <c r="J25" s="2">
        <v>1.8528</v>
      </c>
      <c r="K25" s="10">
        <v>40</v>
      </c>
    </row>
    <row r="26" spans="1:11" x14ac:dyDescent="0.25">
      <c r="A26" s="4">
        <v>24</v>
      </c>
      <c r="B26" s="13">
        <v>1.0908</v>
      </c>
      <c r="C26" s="9">
        <v>40</v>
      </c>
      <c r="D26" s="16">
        <v>1.1198999999999999</v>
      </c>
      <c r="E26" s="10">
        <v>40</v>
      </c>
      <c r="F26" s="13">
        <v>5.0872000000000002</v>
      </c>
      <c r="G26" s="9">
        <v>40</v>
      </c>
      <c r="H26" s="2">
        <v>10.6417</v>
      </c>
      <c r="I26" s="10">
        <v>40</v>
      </c>
      <c r="J26" s="2">
        <v>1.8771</v>
      </c>
      <c r="K26" s="10">
        <v>40</v>
      </c>
    </row>
    <row r="27" spans="1:11" x14ac:dyDescent="0.25">
      <c r="A27" s="4">
        <v>25</v>
      </c>
      <c r="B27" s="13">
        <v>1.891</v>
      </c>
      <c r="C27" s="9">
        <v>40</v>
      </c>
      <c r="D27" s="16">
        <v>1.3945000000000001</v>
      </c>
      <c r="E27" s="10">
        <v>40</v>
      </c>
      <c r="F27" s="13">
        <v>10.5525</v>
      </c>
      <c r="G27" s="9">
        <v>40</v>
      </c>
      <c r="H27" s="2">
        <v>10.255100000000001</v>
      </c>
      <c r="I27" s="10">
        <v>40</v>
      </c>
      <c r="J27" s="2">
        <v>1.8547</v>
      </c>
      <c r="K27" s="10">
        <v>40</v>
      </c>
    </row>
    <row r="28" spans="1:11" x14ac:dyDescent="0.25">
      <c r="A28" s="4">
        <v>26</v>
      </c>
      <c r="B28" s="13">
        <v>1.9071</v>
      </c>
      <c r="C28" s="9">
        <v>40</v>
      </c>
      <c r="D28" s="16">
        <v>0.90300000000000002</v>
      </c>
      <c r="E28" s="10">
        <v>40</v>
      </c>
      <c r="F28" s="13">
        <v>5.2279999999999998</v>
      </c>
      <c r="G28" s="9">
        <v>40</v>
      </c>
      <c r="H28" s="2">
        <v>9.4443000000000001</v>
      </c>
      <c r="I28" s="10">
        <v>40</v>
      </c>
      <c r="J28" s="2">
        <v>1.8586</v>
      </c>
      <c r="K28" s="10">
        <v>40</v>
      </c>
    </row>
    <row r="29" spans="1:11" x14ac:dyDescent="0.25">
      <c r="A29" s="4">
        <v>27</v>
      </c>
      <c r="B29" s="13">
        <v>1.9071</v>
      </c>
      <c r="C29" s="9">
        <v>40</v>
      </c>
      <c r="D29" s="16">
        <v>1.0135000000000001</v>
      </c>
      <c r="E29" s="10">
        <v>40</v>
      </c>
      <c r="F29" s="13">
        <v>5.8498999999999999</v>
      </c>
      <c r="G29" s="9">
        <v>40</v>
      </c>
      <c r="H29" s="2">
        <v>9.1616</v>
      </c>
      <c r="I29" s="10">
        <v>40</v>
      </c>
      <c r="J29" s="2">
        <v>1.8549</v>
      </c>
      <c r="K29" s="10">
        <v>40</v>
      </c>
    </row>
    <row r="30" spans="1:11" x14ac:dyDescent="0.25">
      <c r="A30" s="4">
        <v>28</v>
      </c>
      <c r="B30" s="13">
        <v>1.891</v>
      </c>
      <c r="C30" s="9">
        <v>40</v>
      </c>
      <c r="D30" s="16">
        <v>0.58030000000000004</v>
      </c>
      <c r="E30" s="10">
        <v>40</v>
      </c>
      <c r="F30" s="13">
        <v>5.5743999999999998</v>
      </c>
      <c r="G30" s="9">
        <v>40</v>
      </c>
      <c r="H30" s="2">
        <v>10.1294</v>
      </c>
      <c r="I30" s="10">
        <v>40</v>
      </c>
      <c r="J30" s="2">
        <v>1.8409</v>
      </c>
      <c r="K30" s="10">
        <v>40</v>
      </c>
    </row>
    <row r="31" spans="1:11" x14ac:dyDescent="0.25">
      <c r="A31" s="4">
        <v>29</v>
      </c>
      <c r="B31" s="13">
        <v>5.5133999999999999</v>
      </c>
      <c r="C31" s="9">
        <v>40</v>
      </c>
      <c r="D31" s="16">
        <v>1.3201000000000001</v>
      </c>
      <c r="E31" s="10">
        <v>40</v>
      </c>
      <c r="F31" s="13">
        <v>7.1195000000000004</v>
      </c>
      <c r="G31" s="9">
        <v>40</v>
      </c>
      <c r="H31" s="2">
        <v>10.552300000000001</v>
      </c>
      <c r="I31" s="10">
        <v>40</v>
      </c>
      <c r="J31" s="2">
        <v>1.8703000000000001</v>
      </c>
      <c r="K31" s="10">
        <v>40</v>
      </c>
    </row>
    <row r="32" spans="1:11" ht="15.75" thickBot="1" x14ac:dyDescent="0.3">
      <c r="A32" s="5">
        <v>30</v>
      </c>
      <c r="B32" s="21">
        <v>0.81279999999999997</v>
      </c>
      <c r="C32" s="9">
        <v>40</v>
      </c>
      <c r="D32" s="22">
        <v>1.3717999999999999</v>
      </c>
      <c r="E32" s="10">
        <v>40</v>
      </c>
      <c r="F32" s="21">
        <v>8.3516999999999992</v>
      </c>
      <c r="G32" s="9">
        <v>40</v>
      </c>
      <c r="H32" s="23">
        <v>9.1991999999999994</v>
      </c>
      <c r="I32" s="10">
        <v>40</v>
      </c>
      <c r="J32" s="23">
        <v>1.4140999999999999</v>
      </c>
      <c r="K32" s="10">
        <v>40</v>
      </c>
    </row>
    <row r="33" spans="1:11" x14ac:dyDescent="0.25">
      <c r="A33" s="6" t="s">
        <v>4</v>
      </c>
      <c r="B33" s="24">
        <f t="shared" ref="B33:K33" si="0">AVERAGE(B3:B32)</f>
        <v>1.6684699999999997</v>
      </c>
      <c r="C33" s="25">
        <f t="shared" si="0"/>
        <v>40</v>
      </c>
      <c r="D33" s="26">
        <f t="shared" si="0"/>
        <v>1.0220566666666666</v>
      </c>
      <c r="E33" s="27">
        <f t="shared" si="0"/>
        <v>40</v>
      </c>
      <c r="F33" s="24">
        <f t="shared" si="0"/>
        <v>8.1567133333333341</v>
      </c>
      <c r="G33" s="28">
        <f t="shared" si="0"/>
        <v>40</v>
      </c>
      <c r="H33" s="29">
        <f t="shared" si="0"/>
        <v>11.192956666666669</v>
      </c>
      <c r="I33" s="30">
        <f t="shared" si="0"/>
        <v>40</v>
      </c>
      <c r="J33" s="29">
        <f t="shared" si="0"/>
        <v>1.7371866666666667</v>
      </c>
      <c r="K33" s="30">
        <f t="shared" si="0"/>
        <v>40</v>
      </c>
    </row>
    <row r="34" spans="1:11" ht="15.75" thickBot="1" x14ac:dyDescent="0.3">
      <c r="A34" s="6" t="s">
        <v>5</v>
      </c>
      <c r="B34" s="14">
        <f t="shared" ref="B34:K34" si="1">STDEV(B3:B32)</f>
        <v>1.1411116739904301</v>
      </c>
      <c r="C34" s="7">
        <f t="shared" si="1"/>
        <v>0</v>
      </c>
      <c r="D34" s="17">
        <f t="shared" si="1"/>
        <v>0.28341774660729002</v>
      </c>
      <c r="E34" s="8">
        <f t="shared" si="1"/>
        <v>0</v>
      </c>
      <c r="F34" s="14">
        <f t="shared" si="1"/>
        <v>2.2526267569268921</v>
      </c>
      <c r="G34" s="18">
        <f t="shared" si="1"/>
        <v>0</v>
      </c>
      <c r="H34" s="31">
        <f t="shared" si="1"/>
        <v>2.186309903527929</v>
      </c>
      <c r="I34" s="32">
        <f t="shared" si="1"/>
        <v>0</v>
      </c>
      <c r="J34" s="31">
        <f t="shared" si="1"/>
        <v>0.20239927377090255</v>
      </c>
      <c r="K34" s="32">
        <f t="shared" si="1"/>
        <v>0</v>
      </c>
    </row>
    <row r="35" spans="1:11" ht="15.75" thickBot="1" x14ac:dyDescent="0.3">
      <c r="A35" s="43" t="s">
        <v>9</v>
      </c>
      <c r="B35" s="50">
        <f>MIN(B3:B32)</f>
        <v>0.627</v>
      </c>
      <c r="C35" s="60"/>
      <c r="D35" s="52">
        <f t="shared" ref="D35:J35" si="2">MIN(D3:D32)</f>
        <v>0.51270000000000004</v>
      </c>
      <c r="E35" s="60"/>
      <c r="F35" s="50">
        <f t="shared" si="2"/>
        <v>3.9036</v>
      </c>
      <c r="G35" s="60"/>
      <c r="H35" s="52">
        <f t="shared" si="2"/>
        <v>6.5338000000000003</v>
      </c>
      <c r="I35" s="60"/>
      <c r="J35" s="52">
        <f t="shared" si="2"/>
        <v>1.4019999999999999</v>
      </c>
      <c r="K35" s="60"/>
    </row>
    <row r="36" spans="1:11" ht="15.75" thickBot="1" x14ac:dyDescent="0.3">
      <c r="A36" s="43" t="s">
        <v>10</v>
      </c>
      <c r="B36" s="50">
        <f>MAX(B3:B35)</f>
        <v>5.5133999999999999</v>
      </c>
      <c r="C36" s="60"/>
      <c r="D36" s="52">
        <f t="shared" ref="D36:J36" si="3">MAX(D3:D35)</f>
        <v>1.6516999999999999</v>
      </c>
      <c r="E36" s="60"/>
      <c r="F36" s="50">
        <f t="shared" si="3"/>
        <v>12.8573</v>
      </c>
      <c r="G36" s="60"/>
      <c r="H36" s="52">
        <f t="shared" si="3"/>
        <v>17.795300000000001</v>
      </c>
      <c r="I36" s="60"/>
      <c r="J36" s="52">
        <f t="shared" si="3"/>
        <v>1.8825000000000001</v>
      </c>
    </row>
    <row r="37" spans="1:11" ht="15.75" thickBot="1" x14ac:dyDescent="0.3">
      <c r="A37" s="43" t="s">
        <v>11</v>
      </c>
      <c r="B37" s="50">
        <f>B36-B35</f>
        <v>4.8864000000000001</v>
      </c>
      <c r="C37" s="60"/>
      <c r="D37" s="52">
        <f t="shared" ref="D37:J37" si="4">D36-D35</f>
        <v>1.1389999999999998</v>
      </c>
      <c r="E37" s="60"/>
      <c r="F37" s="50">
        <f t="shared" si="4"/>
        <v>8.9537000000000013</v>
      </c>
      <c r="G37" s="60"/>
      <c r="H37" s="52">
        <f t="shared" si="4"/>
        <v>11.261500000000002</v>
      </c>
      <c r="I37" s="60"/>
      <c r="J37" s="52">
        <f t="shared" si="4"/>
        <v>0.48050000000000015</v>
      </c>
    </row>
  </sheetData>
  <mergeCells count="6">
    <mergeCell ref="J1:K1"/>
    <mergeCell ref="A1:A2"/>
    <mergeCell ref="B1:C1"/>
    <mergeCell ref="D1:E1"/>
    <mergeCell ref="F1:G1"/>
    <mergeCell ref="H1:I1"/>
  </mergeCells>
  <pageMargins left="0.7" right="0.7" top="0.75" bottom="0.75" header="0.3" footer="0.3"/>
  <pageSetup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pane ySplit="2" topLeftCell="A21" activePane="bottomLeft" state="frozen"/>
      <selection pane="bottomLeft" activeCell="F42" sqref="F42"/>
    </sheetView>
  </sheetViews>
  <sheetFormatPr defaultRowHeight="15" x14ac:dyDescent="0.25"/>
  <cols>
    <col min="1" max="1" width="6" bestFit="1" customWidth="1"/>
    <col min="2" max="2" width="14.28515625" bestFit="1" customWidth="1"/>
    <col min="3" max="3" width="10.5703125" bestFit="1" customWidth="1"/>
    <col min="4" max="4" width="14.28515625" bestFit="1" customWidth="1"/>
    <col min="5" max="5" width="10.5703125" bestFit="1" customWidth="1"/>
    <col min="6" max="6" width="14.28515625" bestFit="1" customWidth="1"/>
    <col min="7" max="7" width="10.5703125" bestFit="1" customWidth="1"/>
    <col min="8" max="8" width="14.28515625" bestFit="1" customWidth="1"/>
    <col min="9" max="9" width="10.5703125" bestFit="1" customWidth="1"/>
    <col min="10" max="10" width="14.28515625" bestFit="1" customWidth="1"/>
    <col min="11" max="11" width="10.5703125" bestFit="1" customWidth="1"/>
  </cols>
  <sheetData>
    <row r="1" spans="1:13" ht="18.75" x14ac:dyDescent="0.3">
      <c r="A1" s="70" t="s">
        <v>2</v>
      </c>
      <c r="B1" s="69" t="s">
        <v>3</v>
      </c>
      <c r="C1" s="69"/>
      <c r="D1" s="68" t="s">
        <v>12</v>
      </c>
      <c r="E1" s="68"/>
      <c r="F1" s="69" t="s">
        <v>6</v>
      </c>
      <c r="G1" s="69"/>
      <c r="H1" s="68" t="s">
        <v>7</v>
      </c>
      <c r="I1" s="68"/>
      <c r="J1" s="68" t="s">
        <v>8</v>
      </c>
      <c r="K1" s="68"/>
    </row>
    <row r="2" spans="1:13" ht="15.75" x14ac:dyDescent="0.25">
      <c r="A2" s="66"/>
      <c r="B2" s="59" t="s">
        <v>0</v>
      </c>
      <c r="C2" s="59" t="s">
        <v>1</v>
      </c>
      <c r="D2" s="59" t="s">
        <v>0</v>
      </c>
      <c r="E2" s="59" t="s">
        <v>1</v>
      </c>
      <c r="F2" s="59" t="s">
        <v>0</v>
      </c>
      <c r="G2" s="59" t="s">
        <v>1</v>
      </c>
      <c r="H2" s="59" t="s">
        <v>0</v>
      </c>
      <c r="I2" s="59" t="s">
        <v>1</v>
      </c>
      <c r="J2" s="59" t="s">
        <v>0</v>
      </c>
      <c r="K2" s="59" t="s">
        <v>1</v>
      </c>
      <c r="L2" s="20"/>
    </row>
    <row r="3" spans="1:13" x14ac:dyDescent="0.25">
      <c r="A3" s="4">
        <v>1</v>
      </c>
      <c r="B3" s="56">
        <v>1.2994000000000001</v>
      </c>
      <c r="C3" s="3">
        <v>40</v>
      </c>
      <c r="D3" s="57">
        <v>0.58360000000000001</v>
      </c>
      <c r="E3" s="2">
        <v>40</v>
      </c>
      <c r="F3" s="56">
        <v>2.2303999999999999</v>
      </c>
      <c r="G3" s="3">
        <v>40</v>
      </c>
      <c r="H3" s="2">
        <v>1.2363999999999999</v>
      </c>
      <c r="I3" s="2">
        <v>40</v>
      </c>
      <c r="J3" s="2">
        <v>5.1067999999999998</v>
      </c>
      <c r="K3" s="2">
        <v>40</v>
      </c>
      <c r="L3" s="20"/>
      <c r="M3" s="20"/>
    </row>
    <row r="4" spans="1:13" x14ac:dyDescent="0.25">
      <c r="A4" s="4">
        <v>2</v>
      </c>
      <c r="B4" s="56">
        <v>1.6608000000000001</v>
      </c>
      <c r="C4" s="3">
        <v>40</v>
      </c>
      <c r="D4" s="57">
        <v>0.87229999999999996</v>
      </c>
      <c r="E4" s="2">
        <v>40</v>
      </c>
      <c r="F4" s="56">
        <v>1.4631000000000001</v>
      </c>
      <c r="G4" s="3">
        <v>40</v>
      </c>
      <c r="H4" s="2">
        <v>0.98099999999999998</v>
      </c>
      <c r="I4" s="2">
        <v>40</v>
      </c>
      <c r="J4" s="2">
        <v>5.1196999999999999</v>
      </c>
      <c r="K4" s="2">
        <v>40</v>
      </c>
    </row>
    <row r="5" spans="1:13" x14ac:dyDescent="0.25">
      <c r="A5" s="4">
        <v>3</v>
      </c>
      <c r="B5" s="56">
        <v>1.3241000000000001</v>
      </c>
      <c r="C5" s="3">
        <v>40</v>
      </c>
      <c r="D5" s="57">
        <v>0.59709999999999996</v>
      </c>
      <c r="E5" s="2">
        <v>40</v>
      </c>
      <c r="F5" s="56">
        <v>0.88519999999999999</v>
      </c>
      <c r="G5" s="3">
        <v>40</v>
      </c>
      <c r="H5" s="2">
        <v>1.8112999999999999</v>
      </c>
      <c r="I5" s="2">
        <v>40</v>
      </c>
      <c r="J5" s="2">
        <v>5.1208999999999998</v>
      </c>
      <c r="K5" s="2">
        <v>40</v>
      </c>
    </row>
    <row r="6" spans="1:13" x14ac:dyDescent="0.25">
      <c r="A6" s="4">
        <v>4</v>
      </c>
      <c r="B6" s="56">
        <v>1.6012</v>
      </c>
      <c r="C6" s="3">
        <v>40</v>
      </c>
      <c r="D6" s="57">
        <v>0.50319999999999998</v>
      </c>
      <c r="E6" s="2">
        <v>40</v>
      </c>
      <c r="F6" s="56">
        <v>2.1888000000000001</v>
      </c>
      <c r="G6" s="3">
        <v>40</v>
      </c>
      <c r="H6" s="2">
        <v>1.333</v>
      </c>
      <c r="I6" s="2">
        <v>40</v>
      </c>
      <c r="J6" s="2">
        <v>5.1125999999999996</v>
      </c>
      <c r="K6" s="2">
        <v>40</v>
      </c>
    </row>
    <row r="7" spans="1:13" x14ac:dyDescent="0.25">
      <c r="A7" s="4">
        <v>5</v>
      </c>
      <c r="B7" s="56">
        <v>1.2385999999999999</v>
      </c>
      <c r="C7" s="3">
        <v>40</v>
      </c>
      <c r="D7" s="57">
        <v>0.62260000000000004</v>
      </c>
      <c r="E7" s="2">
        <v>40</v>
      </c>
      <c r="F7" s="56">
        <v>2.5569999999999999</v>
      </c>
      <c r="G7" s="3">
        <v>40</v>
      </c>
      <c r="H7" s="2">
        <v>1.4533</v>
      </c>
      <c r="I7" s="2">
        <v>40</v>
      </c>
      <c r="J7" s="2">
        <v>5.1185</v>
      </c>
      <c r="K7" s="2">
        <v>40</v>
      </c>
    </row>
    <row r="8" spans="1:13" x14ac:dyDescent="0.25">
      <c r="A8" s="4">
        <v>6</v>
      </c>
      <c r="B8" s="56">
        <v>1.6439999999999999</v>
      </c>
      <c r="C8" s="3">
        <v>40</v>
      </c>
      <c r="D8" s="57">
        <v>0.54349999999999998</v>
      </c>
      <c r="E8" s="2">
        <v>40</v>
      </c>
      <c r="F8" s="56">
        <v>1.2043999999999999</v>
      </c>
      <c r="G8" s="3">
        <v>40</v>
      </c>
      <c r="H8" s="2">
        <v>1.6992</v>
      </c>
      <c r="I8" s="2">
        <v>40</v>
      </c>
      <c r="J8" s="2">
        <v>5.1067999999999998</v>
      </c>
      <c r="K8" s="2">
        <v>40</v>
      </c>
    </row>
    <row r="9" spans="1:13" x14ac:dyDescent="0.25">
      <c r="A9" s="4">
        <v>7</v>
      </c>
      <c r="B9" s="56">
        <v>1.7521</v>
      </c>
      <c r="C9" s="3">
        <v>40</v>
      </c>
      <c r="D9" s="57">
        <v>0.74319999999999997</v>
      </c>
      <c r="E9" s="2">
        <v>40</v>
      </c>
      <c r="F9" s="56">
        <v>1.6846000000000001</v>
      </c>
      <c r="G9" s="3">
        <v>40</v>
      </c>
      <c r="H9" s="2">
        <v>1.5526</v>
      </c>
      <c r="I9" s="2">
        <v>40</v>
      </c>
      <c r="J9" s="2">
        <v>5.1173000000000002</v>
      </c>
      <c r="K9" s="2">
        <v>40</v>
      </c>
    </row>
    <row r="10" spans="1:13" x14ac:dyDescent="0.25">
      <c r="A10" s="4">
        <v>8</v>
      </c>
      <c r="B10" s="56">
        <v>1.2385999999999999</v>
      </c>
      <c r="C10" s="3">
        <v>40</v>
      </c>
      <c r="D10" s="57">
        <v>0.76819999999999999</v>
      </c>
      <c r="E10" s="2">
        <v>40</v>
      </c>
      <c r="F10" s="56">
        <v>1.6142000000000001</v>
      </c>
      <c r="G10" s="3">
        <v>40</v>
      </c>
      <c r="H10" s="2">
        <v>1.9925999999999999</v>
      </c>
      <c r="I10" s="2">
        <v>40</v>
      </c>
      <c r="J10" s="2">
        <v>5.1138000000000003</v>
      </c>
      <c r="K10" s="2">
        <v>40</v>
      </c>
    </row>
    <row r="11" spans="1:13" x14ac:dyDescent="0.25">
      <c r="A11" s="4">
        <v>9</v>
      </c>
      <c r="B11" s="56">
        <v>1.5036</v>
      </c>
      <c r="C11" s="3">
        <v>40</v>
      </c>
      <c r="D11" s="57">
        <v>0.65080000000000005</v>
      </c>
      <c r="E11" s="2">
        <v>40</v>
      </c>
      <c r="F11" s="56">
        <v>2.4748000000000001</v>
      </c>
      <c r="G11" s="3">
        <v>40</v>
      </c>
      <c r="H11" s="2">
        <v>1.6841999999999999</v>
      </c>
      <c r="I11" s="2">
        <v>40</v>
      </c>
      <c r="J11" s="2">
        <v>5.1125999999999996</v>
      </c>
      <c r="K11" s="2">
        <v>40</v>
      </c>
    </row>
    <row r="12" spans="1:13" x14ac:dyDescent="0.25">
      <c r="A12" s="4">
        <v>10</v>
      </c>
      <c r="B12" s="56">
        <v>1.5052000000000001</v>
      </c>
      <c r="C12" s="3">
        <v>40</v>
      </c>
      <c r="D12" s="57">
        <v>0.58730000000000004</v>
      </c>
      <c r="E12" s="2">
        <v>40</v>
      </c>
      <c r="F12" s="56">
        <v>2.9458000000000002</v>
      </c>
      <c r="G12" s="3">
        <v>40</v>
      </c>
      <c r="H12" s="2">
        <v>1.3988</v>
      </c>
      <c r="I12" s="2">
        <v>40</v>
      </c>
      <c r="J12" s="2">
        <v>5.1196999999999999</v>
      </c>
      <c r="K12" s="2">
        <v>40</v>
      </c>
    </row>
    <row r="13" spans="1:13" x14ac:dyDescent="0.25">
      <c r="A13" s="4">
        <v>11</v>
      </c>
      <c r="B13" s="56">
        <v>1.4886999999999999</v>
      </c>
      <c r="C13" s="3">
        <v>40</v>
      </c>
      <c r="D13" s="57">
        <v>0.56110000000000004</v>
      </c>
      <c r="E13" s="2">
        <v>40</v>
      </c>
      <c r="F13" s="56">
        <v>1.9209000000000001</v>
      </c>
      <c r="G13" s="3">
        <v>40</v>
      </c>
      <c r="H13" s="2">
        <v>1.3707</v>
      </c>
      <c r="I13" s="2">
        <v>40</v>
      </c>
      <c r="J13" s="2">
        <v>5.1067999999999998</v>
      </c>
      <c r="K13" s="2">
        <v>40</v>
      </c>
    </row>
    <row r="14" spans="1:13" x14ac:dyDescent="0.25">
      <c r="A14" s="4">
        <v>12</v>
      </c>
      <c r="B14" s="56">
        <v>1.2123999999999999</v>
      </c>
      <c r="C14" s="3">
        <v>40</v>
      </c>
      <c r="D14" s="57">
        <v>0.86990000000000001</v>
      </c>
      <c r="E14" s="2">
        <v>40</v>
      </c>
      <c r="F14" s="56">
        <v>1.0861000000000001</v>
      </c>
      <c r="G14" s="3">
        <v>40</v>
      </c>
      <c r="H14" s="2">
        <v>1.9602999999999999</v>
      </c>
      <c r="I14" s="2">
        <v>40</v>
      </c>
      <c r="J14" s="2">
        <v>5.1220999999999997</v>
      </c>
      <c r="K14" s="2">
        <v>40</v>
      </c>
    </row>
    <row r="15" spans="1:13" x14ac:dyDescent="0.25">
      <c r="A15" s="4">
        <v>13</v>
      </c>
      <c r="B15" s="56">
        <v>1.6012</v>
      </c>
      <c r="C15" s="3">
        <v>40</v>
      </c>
      <c r="D15" s="57">
        <v>0.90980000000000005</v>
      </c>
      <c r="E15" s="2">
        <v>40</v>
      </c>
      <c r="F15" s="56">
        <v>2.2945000000000002</v>
      </c>
      <c r="G15" s="3">
        <v>40</v>
      </c>
      <c r="H15" s="2">
        <v>2.2477</v>
      </c>
      <c r="I15" s="2">
        <v>40</v>
      </c>
      <c r="J15" s="2">
        <v>5.1113999999999997</v>
      </c>
      <c r="K15" s="2">
        <v>40</v>
      </c>
    </row>
    <row r="16" spans="1:13" x14ac:dyDescent="0.25">
      <c r="A16" s="4">
        <v>14</v>
      </c>
      <c r="B16" s="56">
        <v>1.4607000000000001</v>
      </c>
      <c r="C16" s="3">
        <v>40</v>
      </c>
      <c r="D16" s="57">
        <v>0.5716</v>
      </c>
      <c r="E16" s="2">
        <v>40</v>
      </c>
      <c r="F16" s="56">
        <v>0.96509999999999996</v>
      </c>
      <c r="G16" s="3">
        <v>40</v>
      </c>
      <c r="H16" s="2">
        <v>1.3322000000000001</v>
      </c>
      <c r="I16" s="2">
        <v>40</v>
      </c>
      <c r="J16" s="2">
        <v>5.1138000000000003</v>
      </c>
      <c r="K16" s="2">
        <v>40</v>
      </c>
    </row>
    <row r="17" spans="1:11" x14ac:dyDescent="0.25">
      <c r="A17" s="4">
        <v>15</v>
      </c>
      <c r="B17" s="56">
        <v>1.6182000000000001</v>
      </c>
      <c r="C17" s="3">
        <v>40</v>
      </c>
      <c r="D17" s="57">
        <v>0.79630000000000001</v>
      </c>
      <c r="E17" s="2">
        <v>40</v>
      </c>
      <c r="F17" s="56">
        <v>2.2682000000000002</v>
      </c>
      <c r="G17" s="3">
        <v>40</v>
      </c>
      <c r="H17" s="2">
        <v>2.0257000000000001</v>
      </c>
      <c r="I17" s="2">
        <v>40</v>
      </c>
      <c r="J17" s="2">
        <v>5.1150000000000002</v>
      </c>
      <c r="K17" s="2">
        <v>40</v>
      </c>
    </row>
    <row r="18" spans="1:11" x14ac:dyDescent="0.25">
      <c r="A18" s="4">
        <v>16</v>
      </c>
      <c r="B18" s="56">
        <v>1.6182000000000001</v>
      </c>
      <c r="C18" s="3">
        <v>40</v>
      </c>
      <c r="D18" s="57">
        <v>0.83579999999999999</v>
      </c>
      <c r="E18" s="2">
        <v>40</v>
      </c>
      <c r="F18" s="56">
        <v>1.0385</v>
      </c>
      <c r="G18" s="3">
        <v>40</v>
      </c>
      <c r="H18" s="2">
        <v>1.4423999999999999</v>
      </c>
      <c r="I18" s="2">
        <v>40</v>
      </c>
      <c r="J18" s="2">
        <v>5.1032999999999999</v>
      </c>
      <c r="K18" s="2">
        <v>40</v>
      </c>
    </row>
    <row r="19" spans="1:11" x14ac:dyDescent="0.25">
      <c r="A19" s="4">
        <v>17</v>
      </c>
      <c r="B19" s="56">
        <v>1.4945999999999999</v>
      </c>
      <c r="C19" s="3">
        <v>40</v>
      </c>
      <c r="D19" s="57">
        <v>0.67290000000000005</v>
      </c>
      <c r="E19" s="2">
        <v>40</v>
      </c>
      <c r="F19" s="56">
        <v>1.0739000000000001</v>
      </c>
      <c r="G19" s="3">
        <v>40</v>
      </c>
      <c r="H19" s="2">
        <v>1.3384</v>
      </c>
      <c r="I19" s="2">
        <v>40</v>
      </c>
      <c r="J19" s="2">
        <v>5.1185</v>
      </c>
      <c r="K19" s="2">
        <v>40</v>
      </c>
    </row>
    <row r="20" spans="1:11" x14ac:dyDescent="0.25">
      <c r="A20" s="4">
        <v>18</v>
      </c>
      <c r="B20" s="56">
        <v>1.6256999999999999</v>
      </c>
      <c r="C20" s="3">
        <v>40</v>
      </c>
      <c r="D20" s="57">
        <v>0.83450000000000002</v>
      </c>
      <c r="E20" s="2">
        <v>40</v>
      </c>
      <c r="F20" s="56">
        <v>1.0766</v>
      </c>
      <c r="G20" s="3">
        <v>40</v>
      </c>
      <c r="H20" s="2">
        <v>1.3842000000000001</v>
      </c>
      <c r="I20" s="2">
        <v>40</v>
      </c>
      <c r="J20" s="2">
        <v>5.1090999999999998</v>
      </c>
      <c r="K20" s="2">
        <v>40</v>
      </c>
    </row>
    <row r="21" spans="1:11" x14ac:dyDescent="0.25">
      <c r="A21" s="4">
        <v>19</v>
      </c>
      <c r="B21" s="56">
        <v>2.3820999999999999</v>
      </c>
      <c r="C21" s="3">
        <v>40</v>
      </c>
      <c r="D21" s="57">
        <v>0.66200000000000003</v>
      </c>
      <c r="E21" s="2">
        <v>40</v>
      </c>
      <c r="F21" s="56">
        <v>1.5966</v>
      </c>
      <c r="G21" s="3">
        <v>40</v>
      </c>
      <c r="H21" s="2">
        <v>2.0091999999999999</v>
      </c>
      <c r="I21" s="2">
        <v>40</v>
      </c>
      <c r="J21" s="2">
        <v>5.1078999999999999</v>
      </c>
      <c r="K21" s="2">
        <v>40</v>
      </c>
    </row>
    <row r="22" spans="1:11" x14ac:dyDescent="0.25">
      <c r="A22" s="4">
        <v>20</v>
      </c>
      <c r="B22" s="56">
        <v>1.3197000000000001</v>
      </c>
      <c r="C22" s="3">
        <v>40</v>
      </c>
      <c r="D22" s="57">
        <v>0.57399999999999995</v>
      </c>
      <c r="E22" s="2">
        <v>40</v>
      </c>
      <c r="F22" s="56">
        <v>1.1954</v>
      </c>
      <c r="G22" s="3">
        <v>40</v>
      </c>
      <c r="H22" s="2">
        <v>1.3033999999999999</v>
      </c>
      <c r="I22" s="2">
        <v>40</v>
      </c>
      <c r="J22" s="2">
        <v>5.1138000000000003</v>
      </c>
      <c r="K22" s="2">
        <v>40</v>
      </c>
    </row>
    <row r="23" spans="1:11" x14ac:dyDescent="0.25">
      <c r="A23" s="4">
        <v>21</v>
      </c>
      <c r="B23" s="56">
        <v>1.6182000000000001</v>
      </c>
      <c r="C23" s="3">
        <v>40</v>
      </c>
      <c r="D23" s="57">
        <v>1.1689000000000001</v>
      </c>
      <c r="E23" s="2">
        <v>40</v>
      </c>
      <c r="F23" s="56">
        <v>1.3593999999999999</v>
      </c>
      <c r="G23" s="3">
        <v>40</v>
      </c>
      <c r="H23" s="2">
        <v>1.8966000000000001</v>
      </c>
      <c r="I23" s="2">
        <v>40</v>
      </c>
      <c r="J23" s="2">
        <v>5.1032999999999999</v>
      </c>
      <c r="K23" s="2">
        <v>40</v>
      </c>
    </row>
    <row r="24" spans="1:11" x14ac:dyDescent="0.25">
      <c r="A24" s="4">
        <v>22</v>
      </c>
      <c r="B24" s="56">
        <v>1.7318</v>
      </c>
      <c r="C24" s="3">
        <v>40</v>
      </c>
      <c r="D24" s="57">
        <v>0.63600000000000001</v>
      </c>
      <c r="E24" s="2">
        <v>40</v>
      </c>
      <c r="F24" s="56">
        <v>1.0794999999999999</v>
      </c>
      <c r="G24" s="3">
        <v>40</v>
      </c>
      <c r="H24" s="2">
        <v>1.5586</v>
      </c>
      <c r="I24" s="2">
        <v>40</v>
      </c>
      <c r="J24" s="2">
        <v>5.1150000000000002</v>
      </c>
      <c r="K24" s="2">
        <v>40</v>
      </c>
    </row>
    <row r="25" spans="1:11" x14ac:dyDescent="0.25">
      <c r="A25" s="4">
        <v>23</v>
      </c>
      <c r="B25" s="56">
        <v>1.2385999999999999</v>
      </c>
      <c r="C25" s="3">
        <v>40</v>
      </c>
      <c r="D25" s="57">
        <v>0.71399999999999997</v>
      </c>
      <c r="E25" s="2">
        <v>40</v>
      </c>
      <c r="F25" s="56">
        <v>1.5880000000000001</v>
      </c>
      <c r="G25" s="3">
        <v>40</v>
      </c>
      <c r="H25" s="2">
        <v>1.4217</v>
      </c>
      <c r="I25" s="2">
        <v>40</v>
      </c>
      <c r="J25" s="2">
        <v>5.1090999999999998</v>
      </c>
      <c r="K25" s="2">
        <v>40</v>
      </c>
    </row>
    <row r="26" spans="1:11" x14ac:dyDescent="0.25">
      <c r="A26" s="4">
        <v>24</v>
      </c>
      <c r="B26" s="56">
        <v>1.47</v>
      </c>
      <c r="C26" s="3">
        <v>40</v>
      </c>
      <c r="D26" s="57">
        <v>0.76029999999999998</v>
      </c>
      <c r="E26" s="2">
        <v>40</v>
      </c>
      <c r="F26" s="56">
        <v>2.4289000000000001</v>
      </c>
      <c r="G26" s="3">
        <v>40</v>
      </c>
      <c r="H26" s="2">
        <v>1.8267</v>
      </c>
      <c r="I26" s="2">
        <v>40</v>
      </c>
      <c r="J26" s="2">
        <v>5.1162000000000001</v>
      </c>
      <c r="K26" s="2">
        <v>40</v>
      </c>
    </row>
    <row r="27" spans="1:11" x14ac:dyDescent="0.25">
      <c r="A27" s="4">
        <v>25</v>
      </c>
      <c r="B27" s="56">
        <v>2.0045000000000002</v>
      </c>
      <c r="C27" s="3">
        <v>40</v>
      </c>
      <c r="D27" s="57">
        <v>0.58009999999999995</v>
      </c>
      <c r="E27" s="2">
        <v>40</v>
      </c>
      <c r="F27" s="56">
        <v>1.4156</v>
      </c>
      <c r="G27" s="3">
        <v>40</v>
      </c>
      <c r="H27" s="2">
        <v>2.0150999999999999</v>
      </c>
      <c r="I27" s="2">
        <v>40</v>
      </c>
      <c r="J27" s="2">
        <v>5.1245000000000003</v>
      </c>
      <c r="K27" s="2">
        <v>40</v>
      </c>
    </row>
    <row r="28" spans="1:11" x14ac:dyDescent="0.25">
      <c r="A28" s="4">
        <v>26</v>
      </c>
      <c r="B28" s="56">
        <v>1.6572</v>
      </c>
      <c r="C28" s="3">
        <v>40</v>
      </c>
      <c r="D28" s="57">
        <v>0.68620000000000003</v>
      </c>
      <c r="E28" s="2">
        <v>40</v>
      </c>
      <c r="F28" s="56">
        <v>2.4742000000000002</v>
      </c>
      <c r="G28" s="3">
        <v>40</v>
      </c>
      <c r="H28" s="2">
        <v>1.3813</v>
      </c>
      <c r="I28" s="2">
        <v>40</v>
      </c>
      <c r="J28" s="2">
        <v>5.1090999999999998</v>
      </c>
      <c r="K28" s="2">
        <v>40</v>
      </c>
    </row>
    <row r="29" spans="1:11" x14ac:dyDescent="0.25">
      <c r="A29" s="4">
        <v>27</v>
      </c>
      <c r="B29" s="56">
        <v>1.7521</v>
      </c>
      <c r="C29" s="3">
        <v>40</v>
      </c>
      <c r="D29" s="57">
        <v>0.49080000000000001</v>
      </c>
      <c r="E29" s="2">
        <v>40</v>
      </c>
      <c r="F29" s="56">
        <v>1.5943000000000001</v>
      </c>
      <c r="G29" s="3">
        <v>40</v>
      </c>
      <c r="H29" s="2">
        <v>1.7867</v>
      </c>
      <c r="I29" s="2">
        <v>40</v>
      </c>
      <c r="J29" s="2">
        <v>5.1208999999999998</v>
      </c>
      <c r="K29" s="2">
        <v>40</v>
      </c>
    </row>
    <row r="30" spans="1:11" x14ac:dyDescent="0.25">
      <c r="A30" s="4">
        <v>28</v>
      </c>
      <c r="B30" s="56">
        <v>1.4886999999999999</v>
      </c>
      <c r="C30" s="3">
        <v>40</v>
      </c>
      <c r="D30" s="57">
        <v>0.84250000000000003</v>
      </c>
      <c r="E30" s="2">
        <v>40</v>
      </c>
      <c r="F30" s="56">
        <v>0.78469999999999995</v>
      </c>
      <c r="G30" s="3">
        <v>40</v>
      </c>
      <c r="H30" s="2">
        <v>1.9327000000000001</v>
      </c>
      <c r="I30" s="2">
        <v>40</v>
      </c>
      <c r="J30" s="2">
        <v>5.1078999999999999</v>
      </c>
      <c r="K30" s="2">
        <v>40</v>
      </c>
    </row>
    <row r="31" spans="1:11" x14ac:dyDescent="0.25">
      <c r="A31" s="4">
        <v>29</v>
      </c>
      <c r="B31" s="56">
        <v>1.6276999999999999</v>
      </c>
      <c r="C31" s="3">
        <v>40</v>
      </c>
      <c r="D31" s="57">
        <v>0.74370000000000003</v>
      </c>
      <c r="E31" s="2">
        <v>40</v>
      </c>
      <c r="F31" s="56">
        <v>1.8909</v>
      </c>
      <c r="G31" s="3">
        <v>40</v>
      </c>
      <c r="H31" s="2">
        <v>1.2387999999999999</v>
      </c>
      <c r="I31" s="2">
        <v>40</v>
      </c>
      <c r="J31" s="2">
        <v>5.1102999999999996</v>
      </c>
      <c r="K31" s="2">
        <v>40</v>
      </c>
    </row>
    <row r="32" spans="1:11" x14ac:dyDescent="0.25">
      <c r="A32" s="5">
        <v>30</v>
      </c>
      <c r="B32" s="56">
        <v>1.6182000000000001</v>
      </c>
      <c r="C32" s="3">
        <v>40</v>
      </c>
      <c r="D32" s="57">
        <v>0.66969999999999996</v>
      </c>
      <c r="E32" s="2">
        <v>40</v>
      </c>
      <c r="F32" s="56">
        <v>1.4666999999999999</v>
      </c>
      <c r="G32" s="3">
        <v>40</v>
      </c>
      <c r="H32" s="2">
        <v>1.4011</v>
      </c>
      <c r="I32" s="2">
        <v>40</v>
      </c>
      <c r="J32" s="2">
        <v>5.1138000000000003</v>
      </c>
      <c r="K32" s="2">
        <v>40</v>
      </c>
    </row>
    <row r="33" spans="1:11" x14ac:dyDescent="0.25">
      <c r="A33" s="6" t="s">
        <v>4</v>
      </c>
      <c r="B33" s="56">
        <f t="shared" ref="B33:K33" si="0">AVERAGE(B3:B32)</f>
        <v>1.5598700000000001</v>
      </c>
      <c r="C33" s="3">
        <f t="shared" si="0"/>
        <v>40</v>
      </c>
      <c r="D33" s="57">
        <f t="shared" si="0"/>
        <v>0.70173000000000008</v>
      </c>
      <c r="E33" s="2">
        <f t="shared" si="0"/>
        <v>40</v>
      </c>
      <c r="F33" s="56">
        <f t="shared" si="0"/>
        <v>1.6615433333333336</v>
      </c>
      <c r="G33" s="3">
        <f t="shared" si="0"/>
        <v>40</v>
      </c>
      <c r="H33" s="57">
        <f t="shared" si="0"/>
        <v>1.60053</v>
      </c>
      <c r="I33" s="58">
        <f t="shared" si="0"/>
        <v>40</v>
      </c>
      <c r="J33" s="57">
        <f t="shared" si="0"/>
        <v>5.1133499999999996</v>
      </c>
      <c r="K33" s="58">
        <f t="shared" si="0"/>
        <v>40</v>
      </c>
    </row>
    <row r="34" spans="1:11" x14ac:dyDescent="0.25">
      <c r="A34" s="6" t="s">
        <v>5</v>
      </c>
      <c r="B34" s="56">
        <f t="shared" ref="B34:K34" si="1">STDEV(B3:B32)</f>
        <v>0.24067937199404554</v>
      </c>
      <c r="C34" s="3">
        <f t="shared" si="1"/>
        <v>0</v>
      </c>
      <c r="D34" s="57">
        <f t="shared" si="1"/>
        <v>0.14696583733925189</v>
      </c>
      <c r="E34" s="2">
        <f t="shared" si="1"/>
        <v>0</v>
      </c>
      <c r="F34" s="56">
        <f t="shared" si="1"/>
        <v>0.5909201181111583</v>
      </c>
      <c r="G34" s="3">
        <f t="shared" si="1"/>
        <v>0</v>
      </c>
      <c r="H34" s="57">
        <f t="shared" si="1"/>
        <v>0.31212804307825515</v>
      </c>
      <c r="I34" s="58">
        <f t="shared" si="1"/>
        <v>0</v>
      </c>
      <c r="J34" s="57">
        <f t="shared" si="1"/>
        <v>5.6845070753457506E-3</v>
      </c>
      <c r="K34" s="58">
        <f t="shared" si="1"/>
        <v>0</v>
      </c>
    </row>
    <row r="35" spans="1:11" ht="15.75" thickBot="1" x14ac:dyDescent="0.3">
      <c r="A35" s="43" t="s">
        <v>9</v>
      </c>
      <c r="B35" s="50">
        <f>MIN(B3:B32)</f>
        <v>1.2123999999999999</v>
      </c>
      <c r="C35" s="60"/>
      <c r="D35" s="52">
        <f t="shared" ref="D35:J35" si="2">MIN(D3:D32)</f>
        <v>0.49080000000000001</v>
      </c>
      <c r="E35" s="60"/>
      <c r="F35" s="50">
        <f t="shared" si="2"/>
        <v>0.78469999999999995</v>
      </c>
      <c r="G35" s="60"/>
      <c r="H35" s="52">
        <f t="shared" si="2"/>
        <v>0.98099999999999998</v>
      </c>
      <c r="I35" s="60"/>
      <c r="J35" s="52">
        <f t="shared" si="2"/>
        <v>5.1032999999999999</v>
      </c>
      <c r="K35" s="60"/>
    </row>
    <row r="36" spans="1:11" ht="15.75" thickBot="1" x14ac:dyDescent="0.3">
      <c r="A36" s="43" t="s">
        <v>10</v>
      </c>
      <c r="B36" s="50">
        <f>MAX(B3:B35)</f>
        <v>2.3820999999999999</v>
      </c>
      <c r="C36" s="60"/>
      <c r="D36" s="52">
        <f t="shared" ref="D36:J36" si="3">MAX(D3:D35)</f>
        <v>1.1689000000000001</v>
      </c>
      <c r="E36" s="60"/>
      <c r="F36" s="50">
        <f t="shared" si="3"/>
        <v>2.9458000000000002</v>
      </c>
      <c r="G36" s="60"/>
      <c r="H36" s="52">
        <f t="shared" si="3"/>
        <v>2.2477</v>
      </c>
      <c r="I36" s="60"/>
      <c r="J36" s="52">
        <f t="shared" si="3"/>
        <v>5.1245000000000003</v>
      </c>
    </row>
    <row r="37" spans="1:11" ht="15.75" thickBot="1" x14ac:dyDescent="0.3">
      <c r="A37" s="43" t="s">
        <v>11</v>
      </c>
      <c r="B37" s="50">
        <f>B36-B35</f>
        <v>1.1697</v>
      </c>
      <c r="C37" s="60"/>
      <c r="D37" s="52">
        <f t="shared" ref="D37:J37" si="4">D36-D35</f>
        <v>0.67810000000000004</v>
      </c>
      <c r="E37" s="60"/>
      <c r="F37" s="50">
        <f t="shared" si="4"/>
        <v>2.1611000000000002</v>
      </c>
      <c r="G37" s="60"/>
      <c r="H37" s="52">
        <f t="shared" si="4"/>
        <v>1.2667000000000002</v>
      </c>
      <c r="I37" s="60"/>
      <c r="J37" s="52">
        <f t="shared" si="4"/>
        <v>2.120000000000033E-2</v>
      </c>
    </row>
  </sheetData>
  <mergeCells count="6">
    <mergeCell ref="J1:K1"/>
    <mergeCell ref="A1:A2"/>
    <mergeCell ref="B1:C1"/>
    <mergeCell ref="D1:E1"/>
    <mergeCell ref="F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9 Dim</vt:lpstr>
      <vt:lpstr>5 Dim</vt:lpstr>
      <vt:lpstr>2 Dim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FSS</cp:lastModifiedBy>
  <dcterms:created xsi:type="dcterms:W3CDTF">2008-01-26T07:47:56Z</dcterms:created>
  <dcterms:modified xsi:type="dcterms:W3CDTF">2013-07-16T07:49:54Z</dcterms:modified>
</cp:coreProperties>
</file>